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activeTab="2"/>
  </bookViews>
  <sheets>
    <sheet name="All proteins" sheetId="1" r:id="rId1"/>
    <sheet name="Increased" sheetId="3" r:id="rId2"/>
    <sheet name="Decreased" sheetId="4" r:id="rId3"/>
    <sheet name="PRM analysis" sheetId="5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49" i="1" l="1"/>
  <c r="AJ212" i="1"/>
  <c r="AK221" i="1"/>
  <c r="AI684" i="1" l="1"/>
  <c r="AJ684" i="1"/>
  <c r="AK684" i="1"/>
  <c r="AK3" i="1"/>
  <c r="AK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338" i="1"/>
  <c r="AK339" i="1"/>
  <c r="AK340" i="1"/>
  <c r="AK341" i="1"/>
  <c r="AK342" i="1"/>
  <c r="AK343" i="1"/>
  <c r="AK344" i="1"/>
  <c r="AK345" i="1"/>
  <c r="AK346" i="1"/>
  <c r="AK347" i="1"/>
  <c r="AK348" i="1"/>
  <c r="AK349" i="1"/>
  <c r="AK350" i="1"/>
  <c r="AK351" i="1"/>
  <c r="AK352" i="1"/>
  <c r="AK353" i="1"/>
  <c r="AK354" i="1"/>
  <c r="AK355" i="1"/>
  <c r="AK356" i="1"/>
  <c r="AK357" i="1"/>
  <c r="AK358" i="1"/>
  <c r="AK359" i="1"/>
  <c r="AK360" i="1"/>
  <c r="AK361" i="1"/>
  <c r="AK362" i="1"/>
  <c r="AK363" i="1"/>
  <c r="AK364" i="1"/>
  <c r="AK365" i="1"/>
  <c r="AK366" i="1"/>
  <c r="AK367" i="1"/>
  <c r="AK368" i="1"/>
  <c r="AK369" i="1"/>
  <c r="AK370" i="1"/>
  <c r="AK371" i="1"/>
  <c r="AK372" i="1"/>
  <c r="AK373" i="1"/>
  <c r="AK374" i="1"/>
  <c r="AK375" i="1"/>
  <c r="AK376" i="1"/>
  <c r="AK377" i="1"/>
  <c r="AK378" i="1"/>
  <c r="AK379" i="1"/>
  <c r="AK380" i="1"/>
  <c r="AK381" i="1"/>
  <c r="AK382" i="1"/>
  <c r="AK383" i="1"/>
  <c r="AK384" i="1"/>
  <c r="AK385" i="1"/>
  <c r="AK386" i="1"/>
  <c r="AK387" i="1"/>
  <c r="AK388" i="1"/>
  <c r="AK389" i="1"/>
  <c r="AK390" i="1"/>
  <c r="AK391" i="1"/>
  <c r="AK392" i="1"/>
  <c r="AK393" i="1"/>
  <c r="AK394" i="1"/>
  <c r="AK395" i="1"/>
  <c r="AK396" i="1"/>
  <c r="AK397" i="1"/>
  <c r="AK398" i="1"/>
  <c r="AK399" i="1"/>
  <c r="AK400" i="1"/>
  <c r="AK401" i="1"/>
  <c r="AK402" i="1"/>
  <c r="AK403" i="1"/>
  <c r="AK404" i="1"/>
  <c r="AK405" i="1"/>
  <c r="AK406" i="1"/>
  <c r="AK407" i="1"/>
  <c r="AK408" i="1"/>
  <c r="AK409" i="1"/>
  <c r="AK410" i="1"/>
  <c r="AK411" i="1"/>
  <c r="AK412" i="1"/>
  <c r="AK413" i="1"/>
  <c r="AK414" i="1"/>
  <c r="AK415" i="1"/>
  <c r="AK416" i="1"/>
  <c r="AK417" i="1"/>
  <c r="AK418" i="1"/>
  <c r="AK419" i="1"/>
  <c r="AK420" i="1"/>
  <c r="AK421" i="1"/>
  <c r="AK422" i="1"/>
  <c r="AK423" i="1"/>
  <c r="AK424" i="1"/>
  <c r="AK425" i="1"/>
  <c r="AK426" i="1"/>
  <c r="AK427" i="1"/>
  <c r="AK428" i="1"/>
  <c r="AK429" i="1"/>
  <c r="AK430" i="1"/>
  <c r="AK431" i="1"/>
  <c r="AK432" i="1"/>
  <c r="AK433" i="1"/>
  <c r="AK434" i="1"/>
  <c r="AK435" i="1"/>
  <c r="AK436" i="1"/>
  <c r="AK437" i="1"/>
  <c r="AK438" i="1"/>
  <c r="AK439" i="1"/>
  <c r="AK440" i="1"/>
  <c r="AK441" i="1"/>
  <c r="AK442" i="1"/>
  <c r="AK443" i="1"/>
  <c r="AK444" i="1"/>
  <c r="AK445" i="1"/>
  <c r="AK446" i="1"/>
  <c r="AK447" i="1"/>
  <c r="AK448" i="1"/>
  <c r="AK449" i="1"/>
  <c r="AK450" i="1"/>
  <c r="AK451" i="1"/>
  <c r="AK452" i="1"/>
  <c r="AK453" i="1"/>
  <c r="AK454" i="1"/>
  <c r="AK455" i="1"/>
  <c r="AK456" i="1"/>
  <c r="AK457" i="1"/>
  <c r="AK458" i="1"/>
  <c r="AK459" i="1"/>
  <c r="AK460" i="1"/>
  <c r="AK461" i="1"/>
  <c r="AK462" i="1"/>
  <c r="AK463" i="1"/>
  <c r="AK464" i="1"/>
  <c r="AK465" i="1"/>
  <c r="AK466" i="1"/>
  <c r="AK467" i="1"/>
  <c r="AK468" i="1"/>
  <c r="AK469" i="1"/>
  <c r="AK470" i="1"/>
  <c r="AK471" i="1"/>
  <c r="AK472" i="1"/>
  <c r="AK473" i="1"/>
  <c r="AK474" i="1"/>
  <c r="AK475" i="1"/>
  <c r="AK476" i="1"/>
  <c r="AK477" i="1"/>
  <c r="AK478" i="1"/>
  <c r="AK479" i="1"/>
  <c r="AK480" i="1"/>
  <c r="AK481" i="1"/>
  <c r="AK482" i="1"/>
  <c r="AK483" i="1"/>
  <c r="AK484" i="1"/>
  <c r="AK485" i="1"/>
  <c r="AK486" i="1"/>
  <c r="AK487" i="1"/>
  <c r="AK488" i="1"/>
  <c r="AK489" i="1"/>
  <c r="AK490" i="1"/>
  <c r="AK491" i="1"/>
  <c r="AK492" i="1"/>
  <c r="AK493" i="1"/>
  <c r="AK494" i="1"/>
  <c r="AK495" i="1"/>
  <c r="AK496" i="1"/>
  <c r="AK497" i="1"/>
  <c r="AK498" i="1"/>
  <c r="AK499" i="1"/>
  <c r="AK500" i="1"/>
  <c r="AK501" i="1"/>
  <c r="AK502" i="1"/>
  <c r="AK503" i="1"/>
  <c r="AK504" i="1"/>
  <c r="AK505" i="1"/>
  <c r="AK506" i="1"/>
  <c r="AK507" i="1"/>
  <c r="AK508" i="1"/>
  <c r="AK509" i="1"/>
  <c r="AK510" i="1"/>
  <c r="AK511" i="1"/>
  <c r="AK512" i="1"/>
  <c r="AK513" i="1"/>
  <c r="AK514" i="1"/>
  <c r="AK515" i="1"/>
  <c r="AK516" i="1"/>
  <c r="AK517" i="1"/>
  <c r="AK518" i="1"/>
  <c r="AK519" i="1"/>
  <c r="AK520" i="1"/>
  <c r="AK521" i="1"/>
  <c r="AK522" i="1"/>
  <c r="AK523" i="1"/>
  <c r="AK524" i="1"/>
  <c r="AK525" i="1"/>
  <c r="AK526" i="1"/>
  <c r="AK527" i="1"/>
  <c r="AK528" i="1"/>
  <c r="AK529" i="1"/>
  <c r="AK530" i="1"/>
  <c r="AK531" i="1"/>
  <c r="AK532" i="1"/>
  <c r="AK533" i="1"/>
  <c r="AK534" i="1"/>
  <c r="AK535" i="1"/>
  <c r="AK536" i="1"/>
  <c r="AK537" i="1"/>
  <c r="AK538" i="1"/>
  <c r="AK539" i="1"/>
  <c r="AK540" i="1"/>
  <c r="AK541" i="1"/>
  <c r="AK542" i="1"/>
  <c r="AK543" i="1"/>
  <c r="AK544" i="1"/>
  <c r="AK545" i="1"/>
  <c r="AK546" i="1"/>
  <c r="AK547" i="1"/>
  <c r="AK548" i="1"/>
  <c r="AK549" i="1"/>
  <c r="AK550" i="1"/>
  <c r="AK551" i="1"/>
  <c r="AK552" i="1"/>
  <c r="AK553" i="1"/>
  <c r="AK554" i="1"/>
  <c r="AK555" i="1"/>
  <c r="AK556" i="1"/>
  <c r="AK557" i="1"/>
  <c r="AK558" i="1"/>
  <c r="AK559" i="1"/>
  <c r="AK560" i="1"/>
  <c r="AK561" i="1"/>
  <c r="AK562" i="1"/>
  <c r="AK563" i="1"/>
  <c r="AK564" i="1"/>
  <c r="AK565" i="1"/>
  <c r="AK566" i="1"/>
  <c r="AK567" i="1"/>
  <c r="AK568" i="1"/>
  <c r="AK569" i="1"/>
  <c r="AK570" i="1"/>
  <c r="AK571" i="1"/>
  <c r="AK572" i="1"/>
  <c r="AK573" i="1"/>
  <c r="AK574" i="1"/>
  <c r="AK575" i="1"/>
  <c r="AK576" i="1"/>
  <c r="AK577" i="1"/>
  <c r="AK578" i="1"/>
  <c r="AK579" i="1"/>
  <c r="AK580" i="1"/>
  <c r="AK581" i="1"/>
  <c r="AK582" i="1"/>
  <c r="AK583" i="1"/>
  <c r="AK584" i="1"/>
  <c r="AK585" i="1"/>
  <c r="AK586" i="1"/>
  <c r="AK587" i="1"/>
  <c r="AK588" i="1"/>
  <c r="AK589" i="1"/>
  <c r="AK590" i="1"/>
  <c r="AK591" i="1"/>
  <c r="AK592" i="1"/>
  <c r="AK593" i="1"/>
  <c r="AK594" i="1"/>
  <c r="AK595" i="1"/>
  <c r="AK596" i="1"/>
  <c r="AK597" i="1"/>
  <c r="AK598" i="1"/>
  <c r="AK599" i="1"/>
  <c r="AK600" i="1"/>
  <c r="AK601" i="1"/>
  <c r="AK602" i="1"/>
  <c r="AK603" i="1"/>
  <c r="AK604" i="1"/>
  <c r="AK605" i="1"/>
  <c r="AK606" i="1"/>
  <c r="AK607" i="1"/>
  <c r="AK608" i="1"/>
  <c r="AK609" i="1"/>
  <c r="AK610" i="1"/>
  <c r="AK611" i="1"/>
  <c r="AK612" i="1"/>
  <c r="AK613" i="1"/>
  <c r="AK614" i="1"/>
  <c r="AK615" i="1"/>
  <c r="AK616" i="1"/>
  <c r="AK617" i="1"/>
  <c r="AK618" i="1"/>
  <c r="AK619" i="1"/>
  <c r="AK620" i="1"/>
  <c r="AK621" i="1"/>
  <c r="AK622" i="1"/>
  <c r="AK623" i="1"/>
  <c r="AK624" i="1"/>
  <c r="AK625" i="1"/>
  <c r="AK626" i="1"/>
  <c r="AK627" i="1"/>
  <c r="AK628" i="1"/>
  <c r="AK629" i="1"/>
  <c r="AK630" i="1"/>
  <c r="AK631" i="1"/>
  <c r="AK632" i="1"/>
  <c r="AK633" i="1"/>
  <c r="AK634" i="1"/>
  <c r="AK635" i="1"/>
  <c r="AK636" i="1"/>
  <c r="AK637" i="1"/>
  <c r="AK638" i="1"/>
  <c r="AK639" i="1"/>
  <c r="AK640" i="1"/>
  <c r="AK641" i="1"/>
  <c r="AK642" i="1"/>
  <c r="AK643" i="1"/>
  <c r="AK644" i="1"/>
  <c r="AK645" i="1"/>
  <c r="AK646" i="1"/>
  <c r="AK647" i="1"/>
  <c r="AK648" i="1"/>
  <c r="AK649" i="1"/>
  <c r="AK650" i="1"/>
  <c r="AK651" i="1"/>
  <c r="AK652" i="1"/>
  <c r="AK653" i="1"/>
  <c r="AK654" i="1"/>
  <c r="AK655" i="1"/>
  <c r="AK656" i="1"/>
  <c r="AK657" i="1"/>
  <c r="AK658" i="1"/>
  <c r="AK659" i="1"/>
  <c r="AK660" i="1"/>
  <c r="AK661" i="1"/>
  <c r="AK662" i="1"/>
  <c r="AK663" i="1"/>
  <c r="AK664" i="1"/>
  <c r="AK665" i="1"/>
  <c r="AK666" i="1"/>
  <c r="AK667" i="1"/>
  <c r="AK668" i="1"/>
  <c r="AK669" i="1"/>
  <c r="AK670" i="1"/>
  <c r="AK671" i="1"/>
  <c r="AK672" i="1"/>
  <c r="AK673" i="1"/>
  <c r="AK674" i="1"/>
  <c r="AK675" i="1"/>
  <c r="AK676" i="1"/>
  <c r="AK677" i="1"/>
  <c r="AK678" i="1"/>
  <c r="AK679" i="1"/>
  <c r="AK680" i="1"/>
  <c r="AK681" i="1"/>
  <c r="AK682" i="1"/>
  <c r="AK683" i="1"/>
  <c r="AK685" i="1"/>
  <c r="AK686" i="1"/>
  <c r="AK687" i="1"/>
  <c r="AK688" i="1"/>
  <c r="AK689" i="1"/>
  <c r="AK690" i="1"/>
  <c r="AK691" i="1"/>
  <c r="AK692" i="1"/>
  <c r="AK693" i="1"/>
  <c r="AK694" i="1"/>
  <c r="AK695" i="1"/>
  <c r="AK696" i="1"/>
  <c r="AK697" i="1"/>
  <c r="AK698" i="1"/>
  <c r="AK699" i="1"/>
  <c r="AK700" i="1"/>
  <c r="AK701" i="1"/>
  <c r="AK702" i="1"/>
  <c r="AK703" i="1"/>
  <c r="AK704" i="1"/>
  <c r="AK705" i="1"/>
  <c r="AK706" i="1"/>
  <c r="AK707" i="1"/>
  <c r="AK708" i="1"/>
  <c r="AK709" i="1"/>
  <c r="AK710" i="1"/>
  <c r="AK711" i="1"/>
  <c r="AK712" i="1"/>
  <c r="AK713" i="1"/>
  <c r="AK714" i="1"/>
  <c r="AK715" i="1"/>
  <c r="AK716" i="1"/>
  <c r="AK717" i="1"/>
  <c r="AK718" i="1"/>
  <c r="AK719" i="1"/>
  <c r="AK720" i="1"/>
  <c r="AK721" i="1"/>
  <c r="AK722" i="1"/>
  <c r="AK723" i="1"/>
  <c r="AK724" i="1"/>
  <c r="AK725" i="1"/>
  <c r="AK726" i="1"/>
  <c r="AK727" i="1"/>
  <c r="AK728" i="1"/>
  <c r="AK729" i="1"/>
  <c r="AK730" i="1"/>
  <c r="AK731" i="1"/>
  <c r="AK732" i="1"/>
  <c r="AK733" i="1"/>
  <c r="AK734" i="1"/>
  <c r="AK735" i="1"/>
  <c r="AJ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J385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J406" i="1"/>
  <c r="AJ407" i="1"/>
  <c r="AJ408" i="1"/>
  <c r="AJ409" i="1"/>
  <c r="AJ410" i="1"/>
  <c r="AJ411" i="1"/>
  <c r="AJ412" i="1"/>
  <c r="AJ413" i="1"/>
  <c r="AJ414" i="1"/>
  <c r="AJ415" i="1"/>
  <c r="AJ416" i="1"/>
  <c r="AJ417" i="1"/>
  <c r="AJ418" i="1"/>
  <c r="AJ419" i="1"/>
  <c r="AJ420" i="1"/>
  <c r="AJ421" i="1"/>
  <c r="AJ422" i="1"/>
  <c r="AJ423" i="1"/>
  <c r="AJ424" i="1"/>
  <c r="AJ425" i="1"/>
  <c r="AJ426" i="1"/>
  <c r="AJ427" i="1"/>
  <c r="AJ428" i="1"/>
  <c r="AJ429" i="1"/>
  <c r="AJ430" i="1"/>
  <c r="AJ431" i="1"/>
  <c r="AJ432" i="1"/>
  <c r="AJ433" i="1"/>
  <c r="AJ434" i="1"/>
  <c r="AJ435" i="1"/>
  <c r="AJ436" i="1"/>
  <c r="AJ437" i="1"/>
  <c r="AJ438" i="1"/>
  <c r="AJ439" i="1"/>
  <c r="AJ440" i="1"/>
  <c r="AJ441" i="1"/>
  <c r="AJ442" i="1"/>
  <c r="AJ443" i="1"/>
  <c r="AJ444" i="1"/>
  <c r="AJ445" i="1"/>
  <c r="AJ446" i="1"/>
  <c r="AJ447" i="1"/>
  <c r="AJ448" i="1"/>
  <c r="AJ449" i="1"/>
  <c r="AJ450" i="1"/>
  <c r="AJ451" i="1"/>
  <c r="AJ452" i="1"/>
  <c r="AJ453" i="1"/>
  <c r="AJ454" i="1"/>
  <c r="AJ455" i="1"/>
  <c r="AJ456" i="1"/>
  <c r="AJ457" i="1"/>
  <c r="AJ458" i="1"/>
  <c r="AJ459" i="1"/>
  <c r="AJ460" i="1"/>
  <c r="AJ461" i="1"/>
  <c r="AJ462" i="1"/>
  <c r="AJ463" i="1"/>
  <c r="AJ464" i="1"/>
  <c r="AJ465" i="1"/>
  <c r="AJ466" i="1"/>
  <c r="AJ467" i="1"/>
  <c r="AJ468" i="1"/>
  <c r="AJ469" i="1"/>
  <c r="AJ470" i="1"/>
  <c r="AJ471" i="1"/>
  <c r="AJ472" i="1"/>
  <c r="AJ473" i="1"/>
  <c r="AJ474" i="1"/>
  <c r="AJ475" i="1"/>
  <c r="AJ476" i="1"/>
  <c r="AJ477" i="1"/>
  <c r="AJ478" i="1"/>
  <c r="AJ479" i="1"/>
  <c r="AJ480" i="1"/>
  <c r="AJ481" i="1"/>
  <c r="AJ482" i="1"/>
  <c r="AJ483" i="1"/>
  <c r="AJ484" i="1"/>
  <c r="AJ485" i="1"/>
  <c r="AJ486" i="1"/>
  <c r="AJ487" i="1"/>
  <c r="AJ488" i="1"/>
  <c r="AJ489" i="1"/>
  <c r="AJ490" i="1"/>
  <c r="AJ491" i="1"/>
  <c r="AJ492" i="1"/>
  <c r="AJ493" i="1"/>
  <c r="AJ494" i="1"/>
  <c r="AJ495" i="1"/>
  <c r="AJ496" i="1"/>
  <c r="AJ497" i="1"/>
  <c r="AJ498" i="1"/>
  <c r="AJ499" i="1"/>
  <c r="AJ500" i="1"/>
  <c r="AJ501" i="1"/>
  <c r="AJ502" i="1"/>
  <c r="AJ503" i="1"/>
  <c r="AJ504" i="1"/>
  <c r="AJ505" i="1"/>
  <c r="AJ506" i="1"/>
  <c r="AJ507" i="1"/>
  <c r="AJ508" i="1"/>
  <c r="AJ509" i="1"/>
  <c r="AJ510" i="1"/>
  <c r="AJ511" i="1"/>
  <c r="AJ512" i="1"/>
  <c r="AJ513" i="1"/>
  <c r="AJ514" i="1"/>
  <c r="AJ515" i="1"/>
  <c r="AJ516" i="1"/>
  <c r="AJ517" i="1"/>
  <c r="AJ518" i="1"/>
  <c r="AJ519" i="1"/>
  <c r="AJ520" i="1"/>
  <c r="AJ521" i="1"/>
  <c r="AJ522" i="1"/>
  <c r="AJ523" i="1"/>
  <c r="AJ524" i="1"/>
  <c r="AJ525" i="1"/>
  <c r="AJ526" i="1"/>
  <c r="AJ527" i="1"/>
  <c r="AJ528" i="1"/>
  <c r="AJ529" i="1"/>
  <c r="AJ530" i="1"/>
  <c r="AJ531" i="1"/>
  <c r="AJ532" i="1"/>
  <c r="AJ533" i="1"/>
  <c r="AJ534" i="1"/>
  <c r="AJ535" i="1"/>
  <c r="AJ536" i="1"/>
  <c r="AJ537" i="1"/>
  <c r="AJ538" i="1"/>
  <c r="AJ539" i="1"/>
  <c r="AJ540" i="1"/>
  <c r="AJ541" i="1"/>
  <c r="AJ542" i="1"/>
  <c r="AJ543" i="1"/>
  <c r="AJ544" i="1"/>
  <c r="AJ545" i="1"/>
  <c r="AJ546" i="1"/>
  <c r="AJ547" i="1"/>
  <c r="AJ548" i="1"/>
  <c r="AJ549" i="1"/>
  <c r="AJ550" i="1"/>
  <c r="AJ551" i="1"/>
  <c r="AJ552" i="1"/>
  <c r="AJ553" i="1"/>
  <c r="AJ554" i="1"/>
  <c r="AJ555" i="1"/>
  <c r="AJ556" i="1"/>
  <c r="AJ557" i="1"/>
  <c r="AJ558" i="1"/>
  <c r="AJ559" i="1"/>
  <c r="AJ560" i="1"/>
  <c r="AJ561" i="1"/>
  <c r="AJ562" i="1"/>
  <c r="AJ563" i="1"/>
  <c r="AJ564" i="1"/>
  <c r="AJ565" i="1"/>
  <c r="AJ566" i="1"/>
  <c r="AJ567" i="1"/>
  <c r="AJ568" i="1"/>
  <c r="AJ569" i="1"/>
  <c r="AJ570" i="1"/>
  <c r="AJ571" i="1"/>
  <c r="AJ572" i="1"/>
  <c r="AJ573" i="1"/>
  <c r="AJ574" i="1"/>
  <c r="AJ575" i="1"/>
  <c r="AJ576" i="1"/>
  <c r="AJ577" i="1"/>
  <c r="AJ578" i="1"/>
  <c r="AJ579" i="1"/>
  <c r="AJ580" i="1"/>
  <c r="AJ581" i="1"/>
  <c r="AJ582" i="1"/>
  <c r="AJ583" i="1"/>
  <c r="AJ584" i="1"/>
  <c r="AJ585" i="1"/>
  <c r="AJ586" i="1"/>
  <c r="AJ587" i="1"/>
  <c r="AJ588" i="1"/>
  <c r="AJ589" i="1"/>
  <c r="AJ590" i="1"/>
  <c r="AJ591" i="1"/>
  <c r="AJ592" i="1"/>
  <c r="AJ593" i="1"/>
  <c r="AJ594" i="1"/>
  <c r="AJ595" i="1"/>
  <c r="AJ596" i="1"/>
  <c r="AJ597" i="1"/>
  <c r="AJ598" i="1"/>
  <c r="AJ599" i="1"/>
  <c r="AJ600" i="1"/>
  <c r="AJ601" i="1"/>
  <c r="AJ602" i="1"/>
  <c r="AJ603" i="1"/>
  <c r="AJ604" i="1"/>
  <c r="AJ605" i="1"/>
  <c r="AJ606" i="1"/>
  <c r="AJ607" i="1"/>
  <c r="AJ608" i="1"/>
  <c r="AJ609" i="1"/>
  <c r="AJ610" i="1"/>
  <c r="AJ611" i="1"/>
  <c r="AJ612" i="1"/>
  <c r="AJ613" i="1"/>
  <c r="AJ614" i="1"/>
  <c r="AJ615" i="1"/>
  <c r="AJ616" i="1"/>
  <c r="AJ617" i="1"/>
  <c r="AJ618" i="1"/>
  <c r="AJ619" i="1"/>
  <c r="AJ620" i="1"/>
  <c r="AJ621" i="1"/>
  <c r="AJ622" i="1"/>
  <c r="AJ623" i="1"/>
  <c r="AJ624" i="1"/>
  <c r="AJ625" i="1"/>
  <c r="AJ626" i="1"/>
  <c r="AJ627" i="1"/>
  <c r="AJ628" i="1"/>
  <c r="AJ629" i="1"/>
  <c r="AJ630" i="1"/>
  <c r="AJ631" i="1"/>
  <c r="AJ632" i="1"/>
  <c r="AJ633" i="1"/>
  <c r="AJ634" i="1"/>
  <c r="AJ635" i="1"/>
  <c r="AJ636" i="1"/>
  <c r="AJ637" i="1"/>
  <c r="AJ638" i="1"/>
  <c r="AJ639" i="1"/>
  <c r="AJ640" i="1"/>
  <c r="AJ641" i="1"/>
  <c r="AJ642" i="1"/>
  <c r="AJ643" i="1"/>
  <c r="AJ644" i="1"/>
  <c r="AJ645" i="1"/>
  <c r="AJ646" i="1"/>
  <c r="AJ647" i="1"/>
  <c r="AJ648" i="1"/>
  <c r="AJ649" i="1"/>
  <c r="AJ650" i="1"/>
  <c r="AJ651" i="1"/>
  <c r="AJ652" i="1"/>
  <c r="AJ653" i="1"/>
  <c r="AJ654" i="1"/>
  <c r="AJ655" i="1"/>
  <c r="AJ656" i="1"/>
  <c r="AJ657" i="1"/>
  <c r="AJ658" i="1"/>
  <c r="AJ659" i="1"/>
  <c r="AJ660" i="1"/>
  <c r="AJ661" i="1"/>
  <c r="AJ662" i="1"/>
  <c r="AJ663" i="1"/>
  <c r="AJ664" i="1"/>
  <c r="AJ665" i="1"/>
  <c r="AJ666" i="1"/>
  <c r="AJ667" i="1"/>
  <c r="AJ668" i="1"/>
  <c r="AJ669" i="1"/>
  <c r="AJ670" i="1"/>
  <c r="AJ671" i="1"/>
  <c r="AJ672" i="1"/>
  <c r="AJ673" i="1"/>
  <c r="AJ674" i="1"/>
  <c r="AJ675" i="1"/>
  <c r="AJ676" i="1"/>
  <c r="AJ677" i="1"/>
  <c r="AJ678" i="1"/>
  <c r="AJ679" i="1"/>
  <c r="AJ680" i="1"/>
  <c r="AJ681" i="1"/>
  <c r="AJ682" i="1"/>
  <c r="AJ683" i="1"/>
  <c r="AJ685" i="1"/>
  <c r="AJ686" i="1"/>
  <c r="AJ687" i="1"/>
  <c r="AJ688" i="1"/>
  <c r="AJ689" i="1"/>
  <c r="AJ690" i="1"/>
  <c r="AJ691" i="1"/>
  <c r="AJ692" i="1"/>
  <c r="AJ693" i="1"/>
  <c r="AJ694" i="1"/>
  <c r="AJ695" i="1"/>
  <c r="AJ696" i="1"/>
  <c r="AJ697" i="1"/>
  <c r="AJ698" i="1"/>
  <c r="AJ699" i="1"/>
  <c r="AJ700" i="1"/>
  <c r="AJ701" i="1"/>
  <c r="AJ702" i="1"/>
  <c r="AJ703" i="1"/>
  <c r="AJ704" i="1"/>
  <c r="AJ705" i="1"/>
  <c r="AJ706" i="1"/>
  <c r="AJ707" i="1"/>
  <c r="AJ708" i="1"/>
  <c r="AJ709" i="1"/>
  <c r="AJ710" i="1"/>
  <c r="AJ711" i="1"/>
  <c r="AJ712" i="1"/>
  <c r="AJ713" i="1"/>
  <c r="AJ714" i="1"/>
  <c r="AJ715" i="1"/>
  <c r="AJ716" i="1"/>
  <c r="AJ717" i="1"/>
  <c r="AJ718" i="1"/>
  <c r="AJ719" i="1"/>
  <c r="AJ720" i="1"/>
  <c r="AJ721" i="1"/>
  <c r="AJ722" i="1"/>
  <c r="AJ723" i="1"/>
  <c r="AJ724" i="1"/>
  <c r="AJ725" i="1"/>
  <c r="AJ726" i="1"/>
  <c r="AJ727" i="1"/>
  <c r="AJ728" i="1"/>
  <c r="AJ729" i="1"/>
  <c r="AJ730" i="1"/>
  <c r="AJ731" i="1"/>
  <c r="AJ732" i="1"/>
  <c r="AJ733" i="1"/>
  <c r="AJ734" i="1"/>
  <c r="AJ735" i="1"/>
  <c r="AI3" i="1"/>
  <c r="AI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I233" i="1"/>
  <c r="AI234" i="1"/>
  <c r="AI235" i="1"/>
  <c r="AI236" i="1"/>
  <c r="AI237" i="1"/>
  <c r="AI238" i="1"/>
  <c r="AI239" i="1"/>
  <c r="AI240" i="1"/>
  <c r="AI241" i="1"/>
  <c r="AI242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6" i="1"/>
  <c r="AI287" i="1"/>
  <c r="AI288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305" i="1"/>
  <c r="AI306" i="1"/>
  <c r="AI307" i="1"/>
  <c r="AI308" i="1"/>
  <c r="AI309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41" i="1"/>
  <c r="AI342" i="1"/>
  <c r="AI343" i="1"/>
  <c r="AI344" i="1"/>
  <c r="AI345" i="1"/>
  <c r="AI346" i="1"/>
  <c r="AI347" i="1"/>
  <c r="AI348" i="1"/>
  <c r="AI349" i="1"/>
  <c r="AI350" i="1"/>
  <c r="AI351" i="1"/>
  <c r="AI352" i="1"/>
  <c r="AI353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90" i="1"/>
  <c r="AI391" i="1"/>
  <c r="AI392" i="1"/>
  <c r="AI393" i="1"/>
  <c r="AI394" i="1"/>
  <c r="AI395" i="1"/>
  <c r="AI396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440" i="1"/>
  <c r="AI441" i="1"/>
  <c r="AI442" i="1"/>
  <c r="AI443" i="1"/>
  <c r="AI444" i="1"/>
  <c r="AI445" i="1"/>
  <c r="AI446" i="1"/>
  <c r="AI447" i="1"/>
  <c r="AI448" i="1"/>
  <c r="AI449" i="1"/>
  <c r="AI450" i="1"/>
  <c r="AI451" i="1"/>
  <c r="AI452" i="1"/>
  <c r="AI453" i="1"/>
  <c r="AI454" i="1"/>
  <c r="AI455" i="1"/>
  <c r="AI456" i="1"/>
  <c r="AI457" i="1"/>
  <c r="AI458" i="1"/>
  <c r="AI459" i="1"/>
  <c r="AI460" i="1"/>
  <c r="AI461" i="1"/>
  <c r="AI462" i="1"/>
  <c r="AI463" i="1"/>
  <c r="AI464" i="1"/>
  <c r="AI465" i="1"/>
  <c r="AI466" i="1"/>
  <c r="AI467" i="1"/>
  <c r="AI468" i="1"/>
  <c r="AI469" i="1"/>
  <c r="AI470" i="1"/>
  <c r="AI471" i="1"/>
  <c r="AI472" i="1"/>
  <c r="AI473" i="1"/>
  <c r="AI474" i="1"/>
  <c r="AI475" i="1"/>
  <c r="AI476" i="1"/>
  <c r="AI477" i="1"/>
  <c r="AI478" i="1"/>
  <c r="AI479" i="1"/>
  <c r="AI480" i="1"/>
  <c r="AI481" i="1"/>
  <c r="AI482" i="1"/>
  <c r="AI483" i="1"/>
  <c r="AI484" i="1"/>
  <c r="AI485" i="1"/>
  <c r="AI486" i="1"/>
  <c r="AI487" i="1"/>
  <c r="AI488" i="1"/>
  <c r="AI489" i="1"/>
  <c r="AI490" i="1"/>
  <c r="AI491" i="1"/>
  <c r="AI492" i="1"/>
  <c r="AI493" i="1"/>
  <c r="AI494" i="1"/>
  <c r="AI495" i="1"/>
  <c r="AI496" i="1"/>
  <c r="AI497" i="1"/>
  <c r="AI498" i="1"/>
  <c r="AI499" i="1"/>
  <c r="AI500" i="1"/>
  <c r="AI501" i="1"/>
  <c r="AI502" i="1"/>
  <c r="AI503" i="1"/>
  <c r="AI504" i="1"/>
  <c r="AI505" i="1"/>
  <c r="AI506" i="1"/>
  <c r="AI507" i="1"/>
  <c r="AI508" i="1"/>
  <c r="AI509" i="1"/>
  <c r="AI510" i="1"/>
  <c r="AI511" i="1"/>
  <c r="AI512" i="1"/>
  <c r="AI513" i="1"/>
  <c r="AI514" i="1"/>
  <c r="AI515" i="1"/>
  <c r="AI516" i="1"/>
  <c r="AI517" i="1"/>
  <c r="AI518" i="1"/>
  <c r="AI519" i="1"/>
  <c r="AI520" i="1"/>
  <c r="AI521" i="1"/>
  <c r="AI522" i="1"/>
  <c r="AI523" i="1"/>
  <c r="AI524" i="1"/>
  <c r="AI525" i="1"/>
  <c r="AI526" i="1"/>
  <c r="AI527" i="1"/>
  <c r="AI528" i="1"/>
  <c r="AI529" i="1"/>
  <c r="AI530" i="1"/>
  <c r="AI531" i="1"/>
  <c r="AI532" i="1"/>
  <c r="AI533" i="1"/>
  <c r="AI534" i="1"/>
  <c r="AI535" i="1"/>
  <c r="AI536" i="1"/>
  <c r="AI537" i="1"/>
  <c r="AI538" i="1"/>
  <c r="AI539" i="1"/>
  <c r="AI540" i="1"/>
  <c r="AI541" i="1"/>
  <c r="AI542" i="1"/>
  <c r="AI543" i="1"/>
  <c r="AI544" i="1"/>
  <c r="AI545" i="1"/>
  <c r="AI546" i="1"/>
  <c r="AI547" i="1"/>
  <c r="AI548" i="1"/>
  <c r="AI549" i="1"/>
  <c r="AI550" i="1"/>
  <c r="AI551" i="1"/>
  <c r="AI552" i="1"/>
  <c r="AI553" i="1"/>
  <c r="AI554" i="1"/>
  <c r="AI555" i="1"/>
  <c r="AI556" i="1"/>
  <c r="AI557" i="1"/>
  <c r="AI558" i="1"/>
  <c r="AI559" i="1"/>
  <c r="AI560" i="1"/>
  <c r="AI561" i="1"/>
  <c r="AI562" i="1"/>
  <c r="AI563" i="1"/>
  <c r="AI564" i="1"/>
  <c r="AI565" i="1"/>
  <c r="AI566" i="1"/>
  <c r="AI567" i="1"/>
  <c r="AI568" i="1"/>
  <c r="AI569" i="1"/>
  <c r="AI570" i="1"/>
  <c r="AI571" i="1"/>
  <c r="AI572" i="1"/>
  <c r="AI573" i="1"/>
  <c r="AI574" i="1"/>
  <c r="AI575" i="1"/>
  <c r="AI576" i="1"/>
  <c r="AI577" i="1"/>
  <c r="AI578" i="1"/>
  <c r="AI579" i="1"/>
  <c r="AI580" i="1"/>
  <c r="AI581" i="1"/>
  <c r="AI582" i="1"/>
  <c r="AI583" i="1"/>
  <c r="AI584" i="1"/>
  <c r="AI585" i="1"/>
  <c r="AI586" i="1"/>
  <c r="AI587" i="1"/>
  <c r="AI588" i="1"/>
  <c r="AI589" i="1"/>
  <c r="AI590" i="1"/>
  <c r="AI591" i="1"/>
  <c r="AI592" i="1"/>
  <c r="AI593" i="1"/>
  <c r="AI594" i="1"/>
  <c r="AI595" i="1"/>
  <c r="AI596" i="1"/>
  <c r="AI597" i="1"/>
  <c r="AI598" i="1"/>
  <c r="AI599" i="1"/>
  <c r="AI600" i="1"/>
  <c r="AI601" i="1"/>
  <c r="AI602" i="1"/>
  <c r="AI603" i="1"/>
  <c r="AI604" i="1"/>
  <c r="AI605" i="1"/>
  <c r="AI606" i="1"/>
  <c r="AI607" i="1"/>
  <c r="AI608" i="1"/>
  <c r="AI609" i="1"/>
  <c r="AI610" i="1"/>
  <c r="AI611" i="1"/>
  <c r="AI612" i="1"/>
  <c r="AI613" i="1"/>
  <c r="AI614" i="1"/>
  <c r="AI615" i="1"/>
  <c r="AI616" i="1"/>
  <c r="AI617" i="1"/>
  <c r="AI618" i="1"/>
  <c r="AI619" i="1"/>
  <c r="AI620" i="1"/>
  <c r="AI621" i="1"/>
  <c r="AI622" i="1"/>
  <c r="AI623" i="1"/>
  <c r="AI624" i="1"/>
  <c r="AI625" i="1"/>
  <c r="AI626" i="1"/>
  <c r="AI627" i="1"/>
  <c r="AI628" i="1"/>
  <c r="AI629" i="1"/>
  <c r="AI630" i="1"/>
  <c r="AI631" i="1"/>
  <c r="AI632" i="1"/>
  <c r="AI633" i="1"/>
  <c r="AI634" i="1"/>
  <c r="AI635" i="1"/>
  <c r="AI636" i="1"/>
  <c r="AI637" i="1"/>
  <c r="AI638" i="1"/>
  <c r="AI639" i="1"/>
  <c r="AI640" i="1"/>
  <c r="AI641" i="1"/>
  <c r="AI642" i="1"/>
  <c r="AI643" i="1"/>
  <c r="AI644" i="1"/>
  <c r="AI645" i="1"/>
  <c r="AI646" i="1"/>
  <c r="AI647" i="1"/>
  <c r="AI648" i="1"/>
  <c r="AI649" i="1"/>
  <c r="AI650" i="1"/>
  <c r="AI651" i="1"/>
  <c r="AI652" i="1"/>
  <c r="AI653" i="1"/>
  <c r="AI654" i="1"/>
  <c r="AI655" i="1"/>
  <c r="AI656" i="1"/>
  <c r="AI657" i="1"/>
  <c r="AI658" i="1"/>
  <c r="AI659" i="1"/>
  <c r="AI660" i="1"/>
  <c r="AI661" i="1"/>
  <c r="AI662" i="1"/>
  <c r="AI663" i="1"/>
  <c r="AI664" i="1"/>
  <c r="AI665" i="1"/>
  <c r="AI666" i="1"/>
  <c r="AI667" i="1"/>
  <c r="AI668" i="1"/>
  <c r="AI669" i="1"/>
  <c r="AI670" i="1"/>
  <c r="AI671" i="1"/>
  <c r="AI672" i="1"/>
  <c r="AI673" i="1"/>
  <c r="AI674" i="1"/>
  <c r="AI675" i="1"/>
  <c r="AI676" i="1"/>
  <c r="AI677" i="1"/>
  <c r="AI678" i="1"/>
  <c r="AI679" i="1"/>
  <c r="AI680" i="1"/>
  <c r="AI681" i="1"/>
  <c r="AI682" i="1"/>
  <c r="AI683" i="1"/>
  <c r="AI685" i="1"/>
  <c r="AI686" i="1"/>
  <c r="AI687" i="1"/>
  <c r="AI688" i="1"/>
  <c r="AI689" i="1"/>
  <c r="AI690" i="1"/>
  <c r="AI691" i="1"/>
  <c r="AI692" i="1"/>
  <c r="AI693" i="1"/>
  <c r="AI694" i="1"/>
  <c r="AI695" i="1"/>
  <c r="AI696" i="1"/>
  <c r="AI697" i="1"/>
  <c r="AI698" i="1"/>
  <c r="AI699" i="1"/>
  <c r="AI700" i="1"/>
  <c r="AI701" i="1"/>
  <c r="AI702" i="1"/>
  <c r="AI703" i="1"/>
  <c r="AI704" i="1"/>
  <c r="AI705" i="1"/>
  <c r="AI706" i="1"/>
  <c r="AI707" i="1"/>
  <c r="AI708" i="1"/>
  <c r="AI709" i="1"/>
  <c r="AI710" i="1"/>
  <c r="AI711" i="1"/>
  <c r="AI712" i="1"/>
  <c r="AI713" i="1"/>
  <c r="AI714" i="1"/>
  <c r="AI715" i="1"/>
  <c r="AI716" i="1"/>
  <c r="AI717" i="1"/>
  <c r="AI718" i="1"/>
  <c r="AI719" i="1"/>
  <c r="AI720" i="1"/>
  <c r="AI721" i="1"/>
  <c r="AI722" i="1"/>
  <c r="AI723" i="1"/>
  <c r="AI724" i="1"/>
  <c r="AI725" i="1"/>
  <c r="AI726" i="1"/>
  <c r="AI727" i="1"/>
  <c r="AI728" i="1"/>
  <c r="AI729" i="1"/>
  <c r="AI730" i="1"/>
  <c r="AI731" i="1"/>
  <c r="AI732" i="1"/>
  <c r="AI733" i="1"/>
  <c r="AI734" i="1"/>
  <c r="AI735" i="1"/>
  <c r="AI736" i="1"/>
  <c r="AI737" i="1"/>
  <c r="AI738" i="1"/>
  <c r="AI739" i="1"/>
  <c r="AK2" i="1"/>
  <c r="AJ2" i="1"/>
  <c r="AI2" i="1"/>
</calcChain>
</file>

<file path=xl/sharedStrings.xml><?xml version="1.0" encoding="utf-8"?>
<sst xmlns="http://schemas.openxmlformats.org/spreadsheetml/2006/main" count="11413" uniqueCount="3965">
  <si>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</si>
  <si>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</si>
  <si>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</si>
  <si>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</si>
  <si>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</si>
  <si>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</si>
  <si>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</si>
  <si>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</si>
  <si>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</si>
  <si>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</si>
  <si>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</si>
  <si>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</si>
  <si>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</si>
  <si>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</si>
  <si>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</si>
  <si>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</si>
  <si>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</si>
  <si>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</si>
  <si>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</si>
  <si>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</si>
  <si>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</si>
  <si>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</si>
  <si>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KEGG Pathways</t>
  </si>
  <si>
    <t>Chromosome</t>
  </si>
  <si>
    <t>WikiPathways</t>
  </si>
  <si>
    <t>Reactome Pathways</t>
  </si>
  <si>
    <t># Protein Pathway Groups</t>
  </si>
  <si>
    <t># Razor Peptides</t>
  </si>
  <si>
    <t>Modifications</t>
  </si>
  <si>
    <t>High</t>
  </si>
  <si>
    <t>Master Protein</t>
  </si>
  <si>
    <t>P64028</t>
  </si>
  <si>
    <t>Elongation factor Tu OS=Staphylococcus aureus (strain Mu50 / ATCC 700699) OX=158878 GN=tuf PE=3 SV=1</t>
  </si>
  <si>
    <t>metabolic process</t>
  </si>
  <si>
    <t>cytoplasm</t>
  </si>
  <si>
    <t>catalytic activity;nucleotide binding;RNA binding</t>
  </si>
  <si>
    <t>Pf00009, Pf03143, Pf03144</t>
  </si>
  <si>
    <t>31213354</t>
  </si>
  <si>
    <t>SAV0548</t>
  </si>
  <si>
    <t>tuf; NI36_RS02725</t>
  </si>
  <si>
    <t>Q2YSB4</t>
  </si>
  <si>
    <t>Elongation factor G OS=Staphylococcus aureus (strain bovine RF122 / ET3-1) OX=273036 GN=fusA PE=3 SV=3</t>
  </si>
  <si>
    <t>Pf00009, Pf00679, Pf01926, Pf03144, Pf03764, Pf14492</t>
  </si>
  <si>
    <t>31213353</t>
  </si>
  <si>
    <t>SAB0498</t>
  </si>
  <si>
    <t>fus; NI36_RS02720</t>
  </si>
  <si>
    <t>Met-loss [N-Term]</t>
  </si>
  <si>
    <t>Q2FJ97</t>
  </si>
  <si>
    <t>DNA-directed RNA polymerase subunit beta' OS=Staphylococcus aureus (strain USA300) OX=367830 GN=rpoC PE=3 SV=2</t>
  </si>
  <si>
    <t>catalytic activity;DNA binding</t>
  </si>
  <si>
    <t>Pf00623, Pf04983, Pf04997, Pf04998, Pf05000</t>
  </si>
  <si>
    <t>Pyrimidine metabolism; Purine metabolism; RNA polymerase; Metabolic pathways</t>
  </si>
  <si>
    <t>Q6GJC6</t>
  </si>
  <si>
    <t>DNA-directed RNA polymerase subunit beta OS=Staphylococcus aureus (strain MRSA252) OX=282458 GN=rpoB PE=3 SV=1</t>
  </si>
  <si>
    <t>Pf00562, Pf04560, Pf04561, Pf04563, Pf04565, Pf10385</t>
  </si>
  <si>
    <t>SAR0547</t>
  </si>
  <si>
    <t>rpoB</t>
  </si>
  <si>
    <t>RNA polymerase; Purine metabolism; Pyrimidine metabolism; Metabolic pathways</t>
  </si>
  <si>
    <t>P0A0P7</t>
  </si>
  <si>
    <t>Alkaline shock protein 23 OS=Staphylococcus aureus (strain MW2) OX=196620 GN=asp23 PE=3 SV=1</t>
  </si>
  <si>
    <t>Pf03780</t>
  </si>
  <si>
    <t>31214924</t>
  </si>
  <si>
    <t>BAB95973</t>
  </si>
  <si>
    <t>asp23; NI36_RS10740</t>
  </si>
  <si>
    <t>A8Z4B9</t>
  </si>
  <si>
    <t>Chaperone protein DnaK OS=Staphylococcus aureus (strain USA300 / TCH1516) OX=451516 GN=dnaK PE=3 SV=1</t>
  </si>
  <si>
    <t>cell organization and biogenesis;metabolic process</t>
  </si>
  <si>
    <t>nucleotide binding;protein binding</t>
  </si>
  <si>
    <t>Pf00012, Pf06723</t>
  </si>
  <si>
    <t>31214488</t>
  </si>
  <si>
    <t>USA300HOU_1581</t>
  </si>
  <si>
    <t>dnaK; NI36_RS08480</t>
  </si>
  <si>
    <t>RNA degradation</t>
  </si>
  <si>
    <t>P65424</t>
  </si>
  <si>
    <t>Probable malate:quinone oxidoreductase 2 OS=Staphylococcus aureus (strain Mu50 / ATCC 700699) OX=158878 GN=mqo2 PE=3 SV=1</t>
  </si>
  <si>
    <t>catalytic activity;nucleotide binding</t>
  </si>
  <si>
    <t>Pf01266, Pf01494, Pf06039</t>
  </si>
  <si>
    <t>31215370</t>
  </si>
  <si>
    <t>SAV2607</t>
  </si>
  <si>
    <t>mqo2; NI36_RS13005</t>
  </si>
  <si>
    <t>Microbial metabolism in diverse environments; Carbon metabolism; Metabolic pathways; Citrate cycle (TCA cycle); Biosynthesis of antibiotics; Biosynthesis of secondary metabolites; Pyruvate metabolism</t>
  </si>
  <si>
    <t>Q7A0N4</t>
  </si>
  <si>
    <t>Pyruvate kinase OS=Staphylococcus aureus (strain MW2) OX=196620 GN=pyk PE=3 SV=1</t>
  </si>
  <si>
    <t>catalytic activity;metal ion binding;nucleotide binding</t>
  </si>
  <si>
    <t>Pf00224, Pf00391, Pf02887</t>
  </si>
  <si>
    <t>BAB95506</t>
  </si>
  <si>
    <t>pykA</t>
  </si>
  <si>
    <t>Biosynthesis of amino acids; Biosynthesis of antibiotics; Carbon metabolism; Biosynthesis of secondary metabolites; Purine metabolism; Glycolysis / Gluconeogenesis; Pyruvate metabolism; Microbial metabolism in diverse environments; Metabolic pathways</t>
  </si>
  <si>
    <t>Q5HGI7</t>
  </si>
  <si>
    <t>Succinate--CoA ligase [ADP-forming] subunit beta OS=Staphylococcus aureus (strain COL) OX=93062 GN=sucC PE=3 SV=1</t>
  </si>
  <si>
    <t>Pf00549, Pf08442, Pf13549</t>
  </si>
  <si>
    <t>31214006</t>
  </si>
  <si>
    <t>SACOL1262</t>
  </si>
  <si>
    <t>sucC; NI36_RS06045</t>
  </si>
  <si>
    <t>Carbon metabolism; Microbial metabolism in diverse environments; Biosynthesis of antibiotics; Citrate cycle (TCA cycle); Propanoate metabolism; Metabolic pathways; Biosynthesis of secondary metabolites; C5-Branched dibasic acid metabolism</t>
  </si>
  <si>
    <t>P63433</t>
  </si>
  <si>
    <t>Aconitate hydratase A OS=Staphylococcus aureus (strain Mu50 / ATCC 700699) OX=158878 GN=acnA PE=3 SV=1</t>
  </si>
  <si>
    <t>catalytic activity;metal ion binding;RNA binding</t>
  </si>
  <si>
    <t>Pf00330, Pf00694</t>
  </si>
  <si>
    <t>SAV1350</t>
  </si>
  <si>
    <t>citB</t>
  </si>
  <si>
    <t>Microbial metabolism in diverse environments; Biosynthesis of amino acids; Carbon metabolism; Metabolic pathways; Citrate cycle (TCA cycle); Biosynthesis of antibiotics; Glyoxylate and dicarboxylate metabolism; Biosynthesis of secondary metabolites; 2-Oxocarboxylic acid metabolism</t>
  </si>
  <si>
    <t>Q2FWN4</t>
  </si>
  <si>
    <t>60 kDa chaperonin OS=Staphylococcus aureus (strain NCTC 8325 / PS 47) OX=93061 GN=groL PE=3 SV=1</t>
  </si>
  <si>
    <t>Pf00118</t>
  </si>
  <si>
    <t>3919674</t>
  </si>
  <si>
    <t>SAOUHSC_02254</t>
  </si>
  <si>
    <t>groEL</t>
  </si>
  <si>
    <t>Q2FDV8</t>
  </si>
  <si>
    <t>ATP-dependent Clp protease ATP-binding subunit ClpL OS=Staphylococcus aureus (strain USA300) OX=367830 GN=clpL PE=3 SV=1</t>
  </si>
  <si>
    <t>catalytic activity;nucleotide binding;protein binding</t>
  </si>
  <si>
    <t>Pf00004, Pf00931, Pf02151, Pf07724, Pf07726, Pf07728, Pf10431, Pf13173, Pf13191, Pf13401</t>
  </si>
  <si>
    <t>Q5HGH4</t>
  </si>
  <si>
    <t>Elongation factor Ts OS=Staphylococcus aureus (strain COL) OX=93062 GN=tsf PE=3 SV=1</t>
  </si>
  <si>
    <t>protein binding;RNA binding</t>
  </si>
  <si>
    <t>Pf00627, Pf00889</t>
  </si>
  <si>
    <t>SACOL1276</t>
  </si>
  <si>
    <t>tsf</t>
  </si>
  <si>
    <t>Q5HF97</t>
  </si>
  <si>
    <t>Trigger factor OS=Staphylococcus aureus (strain COL) OX=93062 GN=tig PE=3 SV=1</t>
  </si>
  <si>
    <t>cell division;metabolic process;transport</t>
  </si>
  <si>
    <t>catalytic activity</t>
  </si>
  <si>
    <t>Pf00254, Pf05697, Pf05698</t>
  </si>
  <si>
    <t>SACOL1722</t>
  </si>
  <si>
    <t>tig</t>
  </si>
  <si>
    <t>Q5HE97</t>
  </si>
  <si>
    <t>ATP synthase subunit beta OS=Staphylococcus aureus (strain COL) OX=93062 GN=atpD PE=3 SV=1</t>
  </si>
  <si>
    <t>metabolic process;transport</t>
  </si>
  <si>
    <t>membrane</t>
  </si>
  <si>
    <t>catalytic activity;nucleotide binding;transporter activity</t>
  </si>
  <si>
    <t>Pf00006, Pf00306, Pf02874</t>
  </si>
  <si>
    <t>31214836</t>
  </si>
  <si>
    <t>SACOL2095</t>
  </si>
  <si>
    <t>atpD; NI36_RS10285</t>
  </si>
  <si>
    <t>Metabolic pathways; Oxidative phosphorylation</t>
  </si>
  <si>
    <t>P99161</t>
  </si>
  <si>
    <t>Transketolase OS=Staphylococcus aureus (strain N315) OX=158879 GN=tkt PE=1 SV=1</t>
  </si>
  <si>
    <t>catalytic activity;metal ion binding</t>
  </si>
  <si>
    <t>Pf00456, Pf00676, Pf02779, Pf02780, Pf13292</t>
  </si>
  <si>
    <t>BAB42435</t>
  </si>
  <si>
    <t>tkt</t>
  </si>
  <si>
    <t>Carbon metabolism; Microbial metabolism in diverse environments; Metabolic pathways; Biosynthesis of secondary metabolites; Pentose phosphate pathway; Biosynthesis of antibiotics; Biosynthesis of amino acids</t>
  </si>
  <si>
    <t>Q2FWZ0</t>
  </si>
  <si>
    <t>Aspartyl/glutamyl-tRNA(Asn/Gln) amidotransferase subunit B OS=Staphylococcus aureus (strain NCTC 8325 / PS 47) OX=93061 GN=gatB PE=3 SV=1</t>
  </si>
  <si>
    <t>Pf02637, Pf02934</t>
  </si>
  <si>
    <t>3921188</t>
  </si>
  <si>
    <t>SAOUHSC_02116</t>
  </si>
  <si>
    <t>gatB</t>
  </si>
  <si>
    <t>Aminoacyl-tRNA biosynthesis; Metabolic pathways</t>
  </si>
  <si>
    <t>Q2G1J0</t>
  </si>
  <si>
    <t>Putative aldehyde dehydrogenase AldA OS=Staphylococcus aureus (strain NCTC 8325 / PS 47) OX=93061 GN=aldA PE=3 SV=1</t>
  </si>
  <si>
    <t>Pf00171</t>
  </si>
  <si>
    <t>3919841</t>
  </si>
  <si>
    <t>SAOUHSC_00132</t>
  </si>
  <si>
    <t>Biosynthesis of secondary metabolites; Fatty acid degradation; Biosynthesis of antibiotics; beta-Alanine metabolism; Glycerolipid metabolism; Tryptophan metabolism; Histidine metabolism; Pentose and glucuronate interconversions; Microbial metabolism in diverse environments; Metabolic pathways; Glycolysis / Gluconeogenesis; Lysine degradation; Valine, leucine and isoleucine degradation; Pyruvate metabolism; Ascorbate and aldarate metabolism; Chloroalkane and chloroalkene degradation; Arginine and proline metabolism</t>
  </si>
  <si>
    <t>A6TXF9</t>
  </si>
  <si>
    <t>Serine--tRNA ligase OS=Staphylococcus aureus (strain JH1) OX=359787 GN=serS PE=3 SV=1</t>
  </si>
  <si>
    <t>metabolic process;regulation of biological process</t>
  </si>
  <si>
    <t>Pf00587, Pf02403, Pf10186</t>
  </si>
  <si>
    <t>SaurJH1_0009</t>
  </si>
  <si>
    <t>Aminoacyl-tRNA biosynthesis</t>
  </si>
  <si>
    <t>Q6GB77</t>
  </si>
  <si>
    <t>Protein translocase subunit SecA 1 OS=Staphylococcus aureus (strain MSSA476) OX=282459 GN=secA1 PE=3 SV=1</t>
  </si>
  <si>
    <t>transport</t>
  </si>
  <si>
    <t>cytoplasm;membrane</t>
  </si>
  <si>
    <t>metal ion binding;nucleotide binding</t>
  </si>
  <si>
    <t>Pf00270, Pf00271, Pf01043, Pf02810, Pf07516, Pf07517</t>
  </si>
  <si>
    <t>EBSTAG00000023721</t>
  </si>
  <si>
    <t>secA</t>
  </si>
  <si>
    <t>Protein export; Quorum sensing; Bacterial secretion system</t>
  </si>
  <si>
    <t>Q2G0P5</t>
  </si>
  <si>
    <t>ATP-dependent Clp protease ATP-binding subunit ClpC OS=Staphylococcus aureus (strain NCTC 8325 / PS 47) OX=93061 GN=clpC PE=1 SV=1</t>
  </si>
  <si>
    <t>metabolic process;response to stimulus</t>
  </si>
  <si>
    <t>Pf00004, Pf02151, Pf02861, Pf04111, Pf06414, Pf07724, Pf07728, Pf10431, Pf13191, Pf13401</t>
  </si>
  <si>
    <t>3920417; 31213331</t>
  </si>
  <si>
    <t>SAOUHSC_00505</t>
  </si>
  <si>
    <t>SAOUHSC_00505; NI36_RS02605</t>
  </si>
  <si>
    <t>P0A038</t>
  </si>
  <si>
    <t>Glyceraldehyde-3-phosphate dehydrogenase OS=Staphylococcus aureus OX=1280 GN=gapA PE=3 SV=1</t>
  </si>
  <si>
    <t>cell organization and biogenesis;metabolic process;response to stimulus;transport</t>
  </si>
  <si>
    <t>catalytic activity;nucleotide binding;protein binding;receptor activity</t>
  </si>
  <si>
    <t>Pf00044, Pf02800</t>
  </si>
  <si>
    <t>31213590</t>
  </si>
  <si>
    <t>SAXN108_0840; FCFHV36_0721; ERS049984_01523; ERS092853_00580; TL31_01540; TN60_00880; RK62_11675; RK61_13840; RK64_04500; RK63_08765; RK69_04820; RK68_08685; RK72_08355; RK76_10890; RK73_00835; RK77_03180; RK79_06160; RK80_00540; RK81_07290; RK85_01290; RK86_02995; RK87_13180; RK88_07105; RK89_10725; RK94_07715; RK95_02980; RL01_06800; RK99_09305; RL07_05140; RL06_10985; RL08_03890; RK60_03535; RK65_07685; RK66_03485; RK67_00235; RK74_02760; RK75_07820; RK78_06855; RK82_01410; RK83_06850; RK90_01445; RK91_07770; RK93_04005; RL00_06735; RL02_07800; RL04_12440; RL05_11435; EP54_03980; EQ90_03815; AA961_03800; EU75_09350; EX84_10150; EY06_12320; EU64_05800; EU73_06310; EU76_07940; EV30_00330; EV34_01115; EV43_04965; EX85_03390; EY01_09555; EX86_05870; FC04_05770; FC06_07040; FE62_00995; FE65_09150; FE66_02365; FE69_12225; FE70_14550; EY02_01565; EY05_06375; FE74_08690; FE80_06165; FE82_10560; FD52_09600; FD64_14075; FE63_08205; FE64_10860; FE67_12905; FE72_05400; FE77_08345; FE79_13305; FE83_11925; ERS092761_00581; ERS092760_00603; ERS092762_00285; ERS092758_00599; BN1321_180019; BN1323_340350; BN1325_110077; SAET23_120075; ERS157423_00144; ERS157412_01437; ERS157403_01879; ERS157420_01844; ERS157421_02057; ERS157411_01717; ERS157400_00144; ERS157419_00145; ERS157410_00558; ERS157402_01854; ERS157398_01817; ERS157401_00549; ERS157418_01160; ERS157414_01940; ERS157422_00144; ERS157405_00144; ERS092804_00669; ERS104594_00128; ERS092782_00580; ERS093015_01224; ERS104629_00811; ERS195392_00580; ERS195426_02331; ERS104626_00796; ERS092791_00580; ERS092911_00650; ERS092965_00238; ERS093079_00284; ERS092772_00581; ERS092902_00553; ERS092845_00580; ERS179176_00213; ERS093020_00623; ERS092951_01780; ERS092883_00266; ERS092779_00562; ERS092957_00552; ERS094573_00883; ERS092775_00580; ERS093039_00580; ERS104571_01357; ERS093065_00562; ERS092890_00579; ERS093081_00284; ERS092867_00362; ERS093103_00580; ERS092834_00285; ERS093093_00580; ERS195410_02495; ERS092909_00284; ERS092805_00580; ERS093075_00283; ERS104613_00990; ERS195402_00013; ERS092809_00301; ERS092919_00284; ERS093047_00570; ERS092858_00648; ERS104598_00926; ERS104595_00392; ERS092959_00562; ERS092966_00580; ERS093054_01518; ERS093073_00286; ERS093053_01246; ERS195403_00013; ERS093099_00268; ERS093098_00552; ERS092895_00580; ERS092918_00552; ERS092820_00580; ERS092797_00284; ERS093004_00582; ERS195397_01922; ERS093044_00284; ERS189566_00421; ERS104576_02331; ERS104611_00631; ERS092978_00534; ERS104597_00760; ERS093030_00547; ERS092986_00648; ERS092843_00580; ERS092836_00580; ERS189573_00629; ERS092817_00978; ERS104607_00680; ERS093017_00580; ERS104548_01002; ERS092863_00245; ERS195418_02386; ERS093107_00581; ERS093028_00576; ERS093109_00889; ERS092945_00285; ERS093055_01544; ERS092821_00580; ERS093059_00580; ERS092884_00284; ERS092787_00285; ERS092852_00285; ERS092830_00887; ERS093088_00286; ERS093111_00554; ERS092810_00301; ERS092950_01900; ERS092976_00027; ERS093042_00650; ERS050003_00767; ERS092811_00580; ERS093008_00601; ERS092954_00580; ERS093089_00286; ERS093083_01299; ERS195425_02502; ERS092847_00581; ERS195401_00237; ERS179182_02499; ERS092794_00581; ERS092962_00534; ERS093102_00580; ERS195419_00812; ERS092931_00798; ERS195404_00228; ERS092839_00580; ERS093085_01028; ERS179184_01005; ERS092880_00581; ERS093058_00284; ERS092970_00579; ERS092936_00157; ERS195390_00284; ERS092786_01222; ERS092878_00565; ERS092913_00285; ERS092766_00284; ERS092960_00284; ERS092767_00581; ERS092765_00284; ERS195409_00284; ERS092793_00580; ERS093096_00284; ERS092903_00662; ERS049983_01861; ERS092808_00588; ERS093095_00284; ERS093001_00422; ERS092925_00534; ERS092971_00552; ERS093116_00579; ERS093000_00552; ERS092781_00282; ERS093027_00582; ERS195405_01758; ERS092844_00285; ERS093010_00284; ERS123953_00509; ERS092933_00552; ERS093067_00422; ERS092829_00284; ERS195400_00285; ERS092947_00286; ERS179262_02181; ERS092833_00580; ERS093011_00651; ERS093052_00589; ERS092973_00158; ERS092860_00260; ERS092904_00285; ERS092952_00552; ERS093072_00588; ERS195427_02544; ERS179207_00501; ERS093031_00284; ERS092777_00285; ERS092837_00580; ERS092910_00238; ERS092974_00158; ERS093097_00285; ERS195429_00283; ERS093056_00576; ERS092763_00285; ERS104604_00214; ERS093049_00577; ERS195423_02525; ERS092901_00284; ERS092891_00192; ERS189580_02500; ERS092798_00268; ERS092908_00534; ERS092926_00552; ERS093045_01537; ERS189581_00776; ERS088093_01268; ERS104628_00698; ERS093032_00284; ERS189571_01157; ERS093061_01021; ERS195395_00920; ERS195408_00580; ERS093106_00284; ERS092992_00423; ERS093035_00285; ERS092987_00284; ERS104546_01294; ERS092881_00284; ERS092896_00581; ERS092840_00580; ERS092788_00285; ERS092949_00580; ERS092799_00578; ERS094571_00131; ERS140910_00131; ERS093084_00284; ERS093092_00287; ERS093108_00581; ERS093068_00284; ERS179222_01178; ERS093002_00988; ERS092956_00286; ERS092997_01617; ERS179190_00014; ERS093022_00580; ERS093012_00284; ERS195428_01350; ERS092778_00285; ERS092920_00580; ERS092967_00552; ERS092859_02568; ERS092868_00170; ERS092807_00600; ERS093023_00268; ERS195393_00286; ERS195417_01009; ERS093005_00284; ERS104618_00651; ERS092912_00239; ERS093043_00285; ERS189578_01037; ERS092832_00264; ERS092831_00264; ERS104596_00260; ERS092871_00265; ERS195398_00643; ERS092848_00580; ERS093094_00562; ERS093034_00312; ERS092789_00580; ERS179228_00213; ERS092856_00581; ERS092975_00583; ERS092773_00237; ERS092824_00283; ERS092885_00580; ERS092946_00284; ERS092893_00552; ERS195407_00239; ERS093069_00580; ERS092816_00580; ERS093007_00580; ERS092961_00284; ERS092851_00285; ERS195406_00284; ERS092993_00426; ERS092921_00552; ERS092941_00580; ERS195411_02520; ERS092806_01683; ERS093016_00580; ERS104612_00992; ERS092937_00580; ERS093021_01166; ERS093025_00552; ERS195394_00285; ERS093114_00579; ERS092815_00027; ERS092944_00582; ERS092915_00267; ERS093060_00284; ERS195413_02489; ERS092955_00284; ERS093066_00285; ABW28_13535; ABW29_07225; ABW30_08520; ABW31_08730; ABW32_12940; ABW33_09600; AN169_05990; AMK46_00905; ERS365745_00284; ERS410797_00590; ERS410386_01101; ERS411120_00579; ERS411171_00692; ERS410342_00268; ERS410963_00692; ERS410779_00550; ERS410765_00284; ERS411142_00196; ERS365787_00284; ERS365822_00284; ERS410903_00654; ERS410907_00284; ERS365809_00600; ERS411176_00915; ERS432139_00916; ERS410379_00284; ERS410819_00913; ERS410962_00579; ERS411018_00581; ERS411213_00284; ERS411131_00570; ERS411010_00284; ERS411208_00267; ERS410811_00944; ERS365816_00563; ERS410977_00609; ERS410740_01342; ERS365755_00271; ERS432202_01011; ERS411192_00284; ERS410906_00267; ERS432077_00301; ERS410955_00578; ERS411141_00579; ERS410365_01595; ERS410939_00284; ERS411199_00394; ERS410840_00284; ERS411126_00607; ERS432122_01492; ERS410994_00580; ERS410378_01521; ERS410450_01576; ERS432053_00562; ERS410380_00267; ERS365790_00101; ERS365779_00284; ERS365805_00551; ERS411020_00284; ERS411173_00284; ERS411207_00284; ERS365740_00338; ERS410911_00561; ERS365796_00284; ERS410933_00580; ERS365829_00534; ERS411189_00284; ERS365775_00549; ERS365772_01619; ERS411205_00579; ERS410605_00284; ERS410441_01349; ERS410613_00631; ERS410947_00578; ERS411204_00284; ERS410789_00551; ERS410412_00972; ERS432061_01222; ERS411133_00284; ERS234133_00284; ERS365763_00551; ERS432195_00576; ERS365821_00269; ERS410451_01256; ERS411157_00550; ERS411167_00284; ERS365828_01002; ERS410872_00285; ERS410292_00579; ERS410888_01644; ERS410621_00855; ERS410308_00579; ERS411001_00577; ERS365820_00284; ERS410409_01318; ERS365747_00284; ERS410629_01213; ERS410645_00284; ERS411017_00579; ERS365826_00581; ERS410787_00563; ERS410985_00579; ERS410326_01295; ERS411049_00581; ERS410896_00759; ERS410417_00578; ERS409806_00978; ERS410946_00284; ERS410970_00581; ERS410215_00267; ERS410284_00582; ERS410756_00285; ERS410938_02733; ERS365795_00284; ERS410276_00284; ERS411165_01916; ERS365767_00549; ERS411002_00287; ERS410899_00582; ERS411187_00283; ERS410708_00642; ERS411149_00284; ERS410986_00552; ERS365797_00556; ERS365794_01238; ERS365758_00284; ERS365827_00471; ERS365824_00600; ERS411200_00346; ERS410876_00552; ERS410574_00160; ERS410418_00285; ERS411147_00555; ERS411112_00578; ERS432093_01050; ERS365831_00284; ERS410300_01301; ERS365739_01262; ERS410771_00551; ERS410334_00925; ERS410755_00285; ERS410449_01559; ERS410677_00267; ERS410427_00284; ERS410890_00284; ERS365815_00287; ERS411163_00579; ERS410923_00983; ERS365754_00284; ERS409812_02149; ERS411179_00284; ERS410558_00729; ERS410796_00268; ERS411150_00533; ERS432085_00284; ERS411132_01565; ERS410589_01082; ERS411184_00607; ERS411140_00913; ERS410748_00284; ERS409790_01294; ERS365811_00570; ERS410915_00580; ERS410867_00580; ERS410996_00577; ERS365748_00272; ERS410868_00284; ERS410402_00589; ERS410395_01145; ERS410207_00468; ERS410961_00286; ERS432172_00579; ERS410747_00284; ERS410401_01255; ERS411172_00284; ERS365766_00286; ERS432204_00267; ERS410377_02115; ERS410929_00581; ERS410863_00551; ERS410419_00283; ERS410393_00410; ERS410239_02354; ERS411168_00266; ERS365791_00578; ERS410692_00284; ERS365749_00284; ERS410898_00914; ERS365784_01053; ERS365808_00865; ERS410387_00286; ERS432065_00349; ERS410318_01601; ERS410954_00283; ERS411009_00578; ERS410566_00919; ERS410848_00579; ERS410716_00267; ERS410949_00609; AM671_09725; AM670_13370; AM669_12555; MZ09_13445; AM595_01680; ERS094548_00128; ERS094570_00261; ERS094550_00214; ERS104625_00668; ERS123958_00262; ERS104623_00128; ERS104606_00840; ERS104639_00471; ERS104608_00016; ERS104621_00131; ERS104622_00016; ERS104609_00752; ERS104601_00131; ERS104634_00260; ERS104620_00260; ERS104602_00457; ERS104635_00261; ERS104605_00552; ERS104630_00247; ERS104631_00728; ERS179236_00536; ERS179237_02475; ERS189568_00669; ERS179255_00444; ERS189572_00427; ERS179246_00128; ERS179220_00014; ERS189582_00477; ERS179244_02460; ERS179260_00014; ERS179215_00110; ERS179198_00349; ERS208605_00689; ERS157372_00874; ERS157380_00268; ERS157381_00270; ERS157390_00874; ERS157373_00874; ERS157399_01713; ERS157408_01622; ERS157397_01686; ERS157389_00268; ERS157409_01957; ERS157374_00268; ERS157383_00874; ERS157376_00964; ERS157369_00873; ERS157396_01439; ERS157382_00873; ERS157387_00964; ERS157367_00873; ERS157395_00264; ERS157386_00268; ERS157388_00874; ERS157368_00874; ERS157394_00965; ERS157379_00270; ERS157370_00873; ERS157365_00268; ERS157384_00268; ERS157393_00268; ERS157404_01128; ERS157416_00873; ERS157371_00874; ERS157366_00268; ERS157406_01542; ERS157391_00273; ERS157385_00874; ERS157415_00144; ERS093101_00966; ERS092818_00025; ERS092850_00267; ERS093100_00283; ERS092963_00562; ERS092990_00284; ERS093024_00655; ERS092771_00581; ERS092785_00284; ERS092768_00284; ERS093050_00562; ERS092953_00580; ERS093038_00285; ERS092981_00284; ERS093076_00333; ERS093051_00798; ERS092980_00579; ERS092991_00284; ERS092964_00284; ERS092770_00283; ERS093117_00284; ERS092784_00580; ERS093037_00575; ERS092984_00286; ERS092812_00552; ERS093036_00283; ERS092983_00027; ERS092813_00284; ERS093104_00580; ERS093105_00562; ERS092846_00246; ERS092989_00552; ERS092982_00158; ERS092790_00580; ERS092828_00580; ERS092814_00284; ERS092764_00552; ERS092988_00552; ERS093014_00284; ERS092985_00620; ERS093013_00284; ERS092969_00268; ERS093033_00284; ERS092774_00268; ERS093070_00284; ERS093041_00580; ERS092822_00266; ERS093071_00284; ERS092796_00570; ERS093040_00873; ERS092838_00580; ERS092823_00580; ERS092972_00159; ERS092999_00285; ERS092825_00283; ERS093086_00548; ERS093003_00788; ERS092835_00580; ERS093057_00284; ERS092826_00580; ERS093018_00284; ERS093087_00579; ERS092783_00285; ERS093046_00570; ERS093112_00284; ERS093062_00580; ERS092769_00562; ERS092998_00582; ERS092792_01221; ERS093026_01420; ERS093113_00583; ERS093080_01861; ERS093063_00284; ERS093006_00580; ERS092819_01214; ERS092977_00285; ERS093110_00533; ERS093009_00268; ERS093082_00284; ERS093048_00577; ERS092801_00580; ERS092795_00284; ERS092841_00158; ERS092958_00552; ERS092979_00157; ERS092780_00283; ERS093029_00547; ERS092996_00267; ERS092800_00873; ERS092869_01022; ERS092927_00284; ERS092887_00285; ERS092889_00266; ERS092866_00552; ERS092888_00269; ERS092924_00580; ERS092854_00285; ERS092882_00268; ERS092930_00650; ERS092855_00284; ERS092870_00581; ERS092929_00284; ERS092928_00284; ERS092948_00268; ERS092857_00580; ERS092914_01110; ERS092877_00237; ERS092907_00285; ERS092917_00582; ERS092906_00561; ERS092916_00285; ERS092897_00552; ERS092935_00652; ERS092934_00284; ERS092876_00582; ERS092875_00581; ERS092905_00585; ERS092873_00552; ERS092894_00284; ERS092874_00285; ERS092932_00580; ERS092943_00285; ERS092938_00288; ERS092862_01451; ERS092942_00552; ERS092892_00284; ERS092861_00286; ERS092939_00580; ERS092940_00284; ERS092879_00581; ERS092900_00581; ERS092865_00285; ERS092864_00284; ERS092922_00581; ERS195396_00580; ERS195391_00581; ERS195415_00350; ERS195416_02560; ERS195414_02375; ERS195412_02327; ERS195424_02502; ERS195422_02513; ERS195420_00500; ERS195421_02539; ERS195389_00267; ERS195399_00580; SASCBU26_00735; AL074_04345; AL075_05175; AK831_08200; AL076_05260; AL077_07010; AL508_04020; AL498_07515; SA7112_03155; TM58_003770; TM61_003760; TM59_003905</t>
  </si>
  <si>
    <t>AQ00_RS04675; NI36_RS03920</t>
  </si>
  <si>
    <t>P99108</t>
  </si>
  <si>
    <t>Cell division protein FtsZ OS=Staphylococcus aureus (strain N315) OX=158879 GN=ftsZ PE=1 SV=1</t>
  </si>
  <si>
    <t>cell division;cell organization and biogenesis</t>
  </si>
  <si>
    <t>Pf00091, Pf12327</t>
  </si>
  <si>
    <t>31213946</t>
  </si>
  <si>
    <t>BAB42281</t>
  </si>
  <si>
    <t>ftsZ; NI36_RS05735</t>
  </si>
  <si>
    <t>P60299</t>
  </si>
  <si>
    <t>Ornithine aminotransferase 2 OS=Staphylococcus aureus (strain MW2) OX=196620 GN=rocD2 PE=3 SV=1</t>
  </si>
  <si>
    <t>Pf00155, Pf00202, Pf00266, Pf01041, Pf01053, Pf01212</t>
  </si>
  <si>
    <t>31213709</t>
  </si>
  <si>
    <t>BAB94704</t>
  </si>
  <si>
    <t>rocD; NI36_RS04520</t>
  </si>
  <si>
    <t>Biosynthesis of antibiotics; Biosynthesis of secondary metabolites; Arginine and proline metabolism; Metabolic pathways</t>
  </si>
  <si>
    <t>P07944</t>
  </si>
  <si>
    <t>Beta-lactam-inducible penicillin-binding protein OS=Staphylococcus aureus OX=1280 GN=pbp PE=2 SV=1</t>
  </si>
  <si>
    <t>cell division;cell organization and biogenesis;metabolic process;regulation of biological process;response to stimulus</t>
  </si>
  <si>
    <t>Pf00905, Pf03717, Pf05223</t>
  </si>
  <si>
    <t>Q6GIA3</t>
  </si>
  <si>
    <t>3-oxoacyl-[acyl-carrier-protein] synthase 2 OS=Staphylococcus aureus (strain MRSA252) OX=282458 GN=fabF PE=3 SV=1</t>
  </si>
  <si>
    <t>Pf00109, Pf02801</t>
  </si>
  <si>
    <t>SAR0947</t>
  </si>
  <si>
    <t>fabF</t>
  </si>
  <si>
    <t>Biotin metabolism; Metabolic pathways; Fatty acid metabolism; Fatty acid biosynthesis</t>
  </si>
  <si>
    <t>Q5HFU7</t>
  </si>
  <si>
    <t>30S ribosomal protein S1 OS=Staphylococcus aureus (strain COL) OX=93062 GN=rpsA PE=3 SV=1</t>
  </si>
  <si>
    <t>membrane;ribosome</t>
  </si>
  <si>
    <t>catalytic activity;RNA binding;structural molecule activity</t>
  </si>
  <si>
    <t>Pf00575, Pf01066</t>
  </si>
  <si>
    <t>SACOL1516</t>
  </si>
  <si>
    <t>rpsA</t>
  </si>
  <si>
    <t>Ribosome</t>
  </si>
  <si>
    <t>Q2FHG9</t>
  </si>
  <si>
    <t>Translation initiation factor IF-2 OS=Staphylococcus aureus (strain USA300) OX=367830 GN=infB PE=3 SV=1</t>
  </si>
  <si>
    <t>Pf00009, Pf00025, Pf01926, Pf03029, Pf03144, Pf04760, Pf11987</t>
  </si>
  <si>
    <t>Q6G8Z4</t>
  </si>
  <si>
    <t>UPF0365 protein SAS1511 OS=Staphylococcus aureus (strain MSSA476) OX=282459 GN=SAS1511 PE=3 SV=1</t>
  </si>
  <si>
    <t>Pf12127</t>
  </si>
  <si>
    <t>31214481</t>
  </si>
  <si>
    <t>EBSTAG00000023828</t>
  </si>
  <si>
    <t>SAS1511; NI36_RS08445</t>
  </si>
  <si>
    <t>Q2FZK7</t>
  </si>
  <si>
    <t>Bifunctional autolysin OS=Staphylococcus aureus (strain NCTC 8325 / PS 47) OX=93061 GN=atl PE=1 SV=1</t>
  </si>
  <si>
    <t>extracellular</t>
  </si>
  <si>
    <t>Pf01510, Pf01832</t>
  </si>
  <si>
    <t>3920394</t>
  </si>
  <si>
    <t>SAOUHSC_00994</t>
  </si>
  <si>
    <t>A6QHF1</t>
  </si>
  <si>
    <t>Transcription elongation factor GreA OS=Staphylococcus aureus (strain Newman) OX=426430 GN=greA PE=3 SV=1</t>
  </si>
  <si>
    <t>DNA binding;protein binding</t>
  </si>
  <si>
    <t>Pf01272, Pf03449</t>
  </si>
  <si>
    <t>31214517</t>
  </si>
  <si>
    <t>NWMN_1511</t>
  </si>
  <si>
    <t>greA; NI36_RS08635</t>
  </si>
  <si>
    <t>Q5HIC5</t>
  </si>
  <si>
    <t>Putative pyridoxal phosphate-dependent acyltransferase OS=Staphylococcus aureus (strain COL) OX=93062 GN=SACOL0596 PE=3 SV=1</t>
  </si>
  <si>
    <t>Pf00155</t>
  </si>
  <si>
    <t>SACOL0596</t>
  </si>
  <si>
    <t>Glycine, serine and threonine metabolism</t>
  </si>
  <si>
    <t>A7WYT1</t>
  </si>
  <si>
    <t>Pyridoxal 5'-phosphate synthase subunit PdxS OS=Staphylococcus aureus (strain Mu3 / ATCC 700698) OX=418127 GN=pdxS PE=3 SV=1</t>
  </si>
  <si>
    <t>Pf00218, Pf00977, Pf01070, Pf01207, Pf01680, Pf02581, Pf05690</t>
  </si>
  <si>
    <t>31213325</t>
  </si>
  <si>
    <t>SAHV_0516</t>
  </si>
  <si>
    <t>SAHV_0516; NI36_RS02575</t>
  </si>
  <si>
    <t>Vitamin B6 metabolism</t>
  </si>
  <si>
    <t>Q2FH26</t>
  </si>
  <si>
    <t>Dihydrolipoyllysine-residue succinyltransferase component of 2-oxoglutarate dehydrogenase complex OS=Staphylococcus aureus (strain USA300) OX=367830 GN=odhB PE=3 SV=1</t>
  </si>
  <si>
    <t>Pf00198, Pf00364, Pf02817</t>
  </si>
  <si>
    <t>Citrate cycle (TCA cycle); Carbon metabolism; Lysine degradation; Microbial metabolism in diverse environments; Biosynthesis of secondary metabolites; Metabolic pathways; Biosynthesis of antibiotics</t>
  </si>
  <si>
    <t>Q5HRK5</t>
  </si>
  <si>
    <t>Elongation factor G OS=Staphylococcus epidermidis (strain ATCC 35984 / RP62A) OX=176279 GN=fusA PE=3 SV=3</t>
  </si>
  <si>
    <t>SERP0188</t>
  </si>
  <si>
    <t>fusA</t>
  </si>
  <si>
    <t>Q2G0P0</t>
  </si>
  <si>
    <t>50S ribosomal protein L1 OS=Staphylococcus aureus (strain NCTC 8325 / PS 47) OX=93061 GN=rplA PE=3 SV=1</t>
  </si>
  <si>
    <t>ribosome</t>
  </si>
  <si>
    <t>RNA binding;structural molecule activity</t>
  </si>
  <si>
    <t>Pf00687</t>
  </si>
  <si>
    <t>3920373; 31213344</t>
  </si>
  <si>
    <t>SAOUHSC_00519</t>
  </si>
  <si>
    <t>rplA; NI36_RS02675</t>
  </si>
  <si>
    <t>Q5HF42</t>
  </si>
  <si>
    <t>Formate--tetrahydrofolate ligase OS=Staphylococcus aureus (strain COL) OX=93062 GN=fhs PE=3 SV=2</t>
  </si>
  <si>
    <t>Pf01268</t>
  </si>
  <si>
    <t>fhs</t>
  </si>
  <si>
    <t>Carbon metabolism; Microbial metabolism in diverse environments; One carbon pool by folate; Metabolic pathways</t>
  </si>
  <si>
    <t>P66866</t>
  </si>
  <si>
    <t>Succinate--CoA ligase [ADP-forming] subunit alpha OS=Staphylococcus aureus (strain Mu50 / ATCC 700699) OX=158878 GN=sucD PE=3 SV=1</t>
  </si>
  <si>
    <t>Pf00549, Pf02629, Pf13380, Pf13607</t>
  </si>
  <si>
    <t>31214007</t>
  </si>
  <si>
    <t>SAV1246</t>
  </si>
  <si>
    <t>sucD; NI36_RS06050</t>
  </si>
  <si>
    <t>Microbial metabolism in diverse environments; Propanoate metabolism; Carbon metabolism; Metabolic pathways; Citrate cycle (TCA cycle); Biosynthesis of antibiotics; Biosynthesis of secondary metabolites; C5-Branched dibasic acid metabolism</t>
  </si>
  <si>
    <t>A6U3X2</t>
  </si>
  <si>
    <t>50S ribosomal protein L2 OS=Staphylococcus aureus (strain JH1) OX=359787 GN=rplB PE=3 SV=1</t>
  </si>
  <si>
    <t>Pf00181, Pf03947</t>
  </si>
  <si>
    <t>31214981</t>
  </si>
  <si>
    <t>SaurJH1_2315</t>
  </si>
  <si>
    <t>rplB; NI36_RS11035</t>
  </si>
  <si>
    <t>Q2YXR5</t>
  </si>
  <si>
    <t>Aerobic glycerol-3-phosphate dehydrogenase OS=Staphylococcus aureus (strain bovine RF122 / ET3-1) OX=273036 GN=glpD PE=3 SV=2</t>
  </si>
  <si>
    <t>Pf01266</t>
  </si>
  <si>
    <t>Glycerophospholipid metabolism; Biosynthesis of secondary metabolites</t>
  </si>
  <si>
    <t>Q2FWD6</t>
  </si>
  <si>
    <t>Putative aldehyde dehydrogenase OS=Staphylococcus aureus (strain NCTC 8325 / PS 47) OX=93061 GN=SAOUHSC_02363 PE=3 SV=1</t>
  </si>
  <si>
    <t>3919406</t>
  </si>
  <si>
    <t>SAOUHSC_02363</t>
  </si>
  <si>
    <t>Q7A6L9</t>
  </si>
  <si>
    <t>UPF0337 protein SA0772 OS=Staphylococcus aureus (strain N315) OX=158879 GN=SA0772 PE=1 SV=1</t>
  </si>
  <si>
    <t>Pf05532</t>
  </si>
  <si>
    <t>31213661</t>
  </si>
  <si>
    <t>BAB42011</t>
  </si>
  <si>
    <t>SA0772; NI36_RS04280</t>
  </si>
  <si>
    <t>A8YY10</t>
  </si>
  <si>
    <t>Foldase protein PrsA OS=Staphylococcus aureus (strain USA300 / TCH1516) OX=451516 GN=prsA PE=3 SV=1</t>
  </si>
  <si>
    <t>Pf00639, Pf13145, Pf13616, Pf13624</t>
  </si>
  <si>
    <t>USA300HOU_1833</t>
  </si>
  <si>
    <t>prsA2</t>
  </si>
  <si>
    <t>Q5HHB0</t>
  </si>
  <si>
    <t>Chaperone protein ClpB OS=Staphylococcus aureus (strain COL) OX=93062 GN=clpB PE=3 SV=1</t>
  </si>
  <si>
    <t>metabolic process;regulation of biological process;response to stimulus</t>
  </si>
  <si>
    <t>Pf00004, Pf00769, Pf01637, Pf02861, Pf03962, Pf04156, Pf05667, Pf05917, Pf07724, Pf07728, Pf09726, Pf09731, Pf10186, Pf10431, Pf12128, Pf13191, Pf13401, Pf14362</t>
  </si>
  <si>
    <t>SACOL0979</t>
  </si>
  <si>
    <t>clpB</t>
  </si>
  <si>
    <t>Q6G990</t>
  </si>
  <si>
    <t>DNA-binding protein HU OS=Staphylococcus aureus (strain MSSA476) OX=282459 GN=hup PE=3 SV=1</t>
  </si>
  <si>
    <t>DNA binding</t>
  </si>
  <si>
    <t>Pf00216</t>
  </si>
  <si>
    <t>31214244</t>
  </si>
  <si>
    <t>EBSTAG00000022593</t>
  </si>
  <si>
    <t>SAS1414; NI36_RS07260</t>
  </si>
  <si>
    <t>Q6GFZ0</t>
  </si>
  <si>
    <t>Septation ring formation regulator EzrA OS=Staphylococcus aureus (strain MRSA252) OX=282458 GN=ezrA PE=3 SV=1</t>
  </si>
  <si>
    <t>cytoskeleton;membrane</t>
  </si>
  <si>
    <t>protein binding</t>
  </si>
  <si>
    <t>Pf06160</t>
  </si>
  <si>
    <t>SAR1795</t>
  </si>
  <si>
    <t>Q7A742</t>
  </si>
  <si>
    <t>Alcohol dehydrogenase OS=Staphylococcus aureus (strain N315) OX=158879 GN=adh PE=1 SV=1</t>
  </si>
  <si>
    <t>Pf00107, Pf08240</t>
  </si>
  <si>
    <t>BAB41794</t>
  </si>
  <si>
    <t>adh1</t>
  </si>
  <si>
    <t>Glycolysis / Gluconeogenesis; Microbial metabolism in diverse environments; Metabolic pathways; Tyrosine metabolism; Naphthalene degradation; Fatty acid degradation; Degradation of aromatic compounds; Biosynthesis of secondary metabolites; Chloroalkane and chloroalkene degradation; Biosynthesis of antibiotics</t>
  </si>
  <si>
    <t>Q2FDQ4</t>
  </si>
  <si>
    <t>Fructose-bisphosphate aldolase class 1 OS=Staphylococcus aureus (strain USA300) OX=367830 GN=fda PE=3 SV=1</t>
  </si>
  <si>
    <t>Pf00274</t>
  </si>
  <si>
    <t>Pentose phosphate pathway; Biosynthesis of amino acids; Glycolysis / Gluconeogenesis; Carbon metabolism; Microbial metabolism in diverse environments; Biosynthesis of secondary metabolites; Metabolic pathways; Methane metabolism; Fructose and mannose metabolism; Biosynthesis of antibiotics</t>
  </si>
  <si>
    <t>P0A0E7</t>
  </si>
  <si>
    <t>Dihydrolipoyl dehydrogenase OS=Staphylococcus aureus (strain MW2) OX=196620 GN=pdhD PE=3 SV=1</t>
  </si>
  <si>
    <t>cellular homeostasis;metabolic process;regulation of biological process</t>
  </si>
  <si>
    <t>Pf00070, Pf00890, Pf01134, Pf01494, Pf02852, Pf03486, Pf07992, Pf12831, Pf13450</t>
  </si>
  <si>
    <t>31213852</t>
  </si>
  <si>
    <t>BAB94844</t>
  </si>
  <si>
    <t>pdhD; NI36_RS05255</t>
  </si>
  <si>
    <t>Biosynthesis of antibiotics; Carbon metabolism; Biosynthesis of secondary metabolites; Valine, leucine and isoleucine degradation; Citrate cycle (TCA cycle); Glycolysis / Gluconeogenesis; Pyruvate metabolism; Glycine, serine and threonine metabolism; Propanoate metabolism; Microbial metabolism in diverse environments; Glyoxylate and dicarboxylate metabolism; Metabolic pathways</t>
  </si>
  <si>
    <t>Q2FXL6</t>
  </si>
  <si>
    <t>Putative universal stress protein SAOUHSC_01819 OS=Staphylococcus aureus (strain NCTC 8325 / PS 47) OX=93061 GN=SAOUHSC_01819 PE=3 SV=1</t>
  </si>
  <si>
    <t>response to stimulus</t>
  </si>
  <si>
    <t>Pf00582</t>
  </si>
  <si>
    <t>3919289; 31214614</t>
  </si>
  <si>
    <t>SAOUHSC_01819</t>
  </si>
  <si>
    <t>SAOUHSC_01819; NI36_RS09120</t>
  </si>
  <si>
    <t>A6U2Q2</t>
  </si>
  <si>
    <t>Phosphoenolpyruvate carboxykinase (ATP) OS=Staphylococcus aureus (strain JH1) OX=359787 GN=pckA PE=3 SV=1</t>
  </si>
  <si>
    <t>Pf01293</t>
  </si>
  <si>
    <t>SaurJH1_1878</t>
  </si>
  <si>
    <t>Microbial metabolism in diverse environments; Biosynthesis of antibiotics; Glycolysis / Gluconeogenesis; Pyruvate metabolism; Biosynthesis of secondary metabolites; Citrate cycle (TCA cycle); Carbon metabolism; Metabolic pathways</t>
  </si>
  <si>
    <t>Q8NY70</t>
  </si>
  <si>
    <t>Inosine-5'-monophosphate dehydrogenase OS=Staphylococcus aureus (strain MW2) OX=196620 GN=guaB PE=3 SV=1</t>
  </si>
  <si>
    <t>Pf00478, Pf00571, Pf01070, Pf03060</t>
  </si>
  <si>
    <t>BAB94231</t>
  </si>
  <si>
    <t>guaB</t>
  </si>
  <si>
    <t>Biosynthesis of secondary metabolites; Purine metabolism; Metabolic pathways</t>
  </si>
  <si>
    <t>Q6GEV0</t>
  </si>
  <si>
    <t>Fructose-bisphosphate aldolase OS=Staphylococcus aureus (strain MRSA252) OX=282458 GN=fba PE=3 SV=1</t>
  </si>
  <si>
    <t>Pf01116, Pf10566</t>
  </si>
  <si>
    <t>31214858</t>
  </si>
  <si>
    <t>SAR2213</t>
  </si>
  <si>
    <t>SAR2213; NI36_RS10395</t>
  </si>
  <si>
    <t>Biosynthesis of amino acids; Carbon metabolism; Methane metabolism; Glycolysis / Gluconeogenesis; Fructose and mannose metabolism; Biosynthesis of antibiotics; Pentose phosphate pathway; Biosynthesis of secondary metabolites; Metabolic pathways; Microbial metabolism in diverse environments</t>
  </si>
  <si>
    <t>Q2FJ94</t>
  </si>
  <si>
    <t>30S ribosomal protein S7 OS=Staphylococcus aureus (strain USA300) OX=367830 GN=rpsG PE=3 SV=2</t>
  </si>
  <si>
    <t>Pf00177</t>
  </si>
  <si>
    <t>Q2FJA3</t>
  </si>
  <si>
    <t>50S ribosomal protein L11 OS=Staphylococcus aureus (strain USA300) OX=367830 GN=rplK PE=3 SV=3</t>
  </si>
  <si>
    <t>Pf00298, Pf03946</t>
  </si>
  <si>
    <t>Q2FEI5</t>
  </si>
  <si>
    <t>Putative formate dehydrogenase SAUSA300_2258 OS=Staphylococcus aureus (strain USA300) OX=367830 GN=SAUSA300_2258 PE=3 SV=1</t>
  </si>
  <si>
    <t>Pf00037, Pf00384, Pf01568, Pf04879, Pf10588, Pf12837, Pf12838, Pf13183, Pf13187, Pf13237, Pf13484, Pf13510, Pf13534, Pf14697</t>
  </si>
  <si>
    <t>Glyoxylate and dicarboxylate metabolism; Carbon metabolism; Microbial metabolism in diverse environments; Metabolic pathways; Methane metabolism</t>
  </si>
  <si>
    <t>Q6GHZ2</t>
  </si>
  <si>
    <t>Pyruvate dehydrogenase E1 component subunit alpha OS=Staphylococcus aureus (strain MRSA252) OX=282458 GN=pdhA PE=3 SV=1</t>
  </si>
  <si>
    <t>Pf00676, Pf02775, Pf13292</t>
  </si>
  <si>
    <t>SAR1067</t>
  </si>
  <si>
    <t>pdhA</t>
  </si>
  <si>
    <t>Carbon metabolism; Glycolysis / Gluconeogenesis; Biosynthesis of antibiotics; Biosynthesis of secondary metabolites; Metabolic pathways; Pyruvate metabolism; Citrate cycle (TCA cycle); Microbial metabolism in diverse environments</t>
  </si>
  <si>
    <t>Q5HFU2</t>
  </si>
  <si>
    <t>Elastin-binding protein EbpS OS=Staphylococcus aureus (strain COL) OX=93062 GN=ebpS PE=3 SV=3</t>
  </si>
  <si>
    <t>Pf01476</t>
  </si>
  <si>
    <t>SACOL1522</t>
  </si>
  <si>
    <t>Q2FFY7</t>
  </si>
  <si>
    <t>Putative dipeptidase SAUSA300_1697 OS=Staphylococcus aureus (strain USA300) OX=367830 GN=SAUSA300_1697 PE=3 SV=1</t>
  </si>
  <si>
    <t>Pf01546, Pf07687</t>
  </si>
  <si>
    <t>Biosynthesis of amino acids; Microbial metabolism in diverse environments; Lysine biosynthesis; Metabolic pathways</t>
  </si>
  <si>
    <t>P60855</t>
  </si>
  <si>
    <t>Uncharacterized protein SA0370 OS=Staphylococcus aureus (strain N315) OX=158879 GN=SA0370 PE=1 SV=1</t>
  </si>
  <si>
    <t>BAB41597</t>
  </si>
  <si>
    <t>SA0370</t>
  </si>
  <si>
    <t>Q5HGN1</t>
  </si>
  <si>
    <t>Dihydroorotase OS=Staphylococcus aureus (strain COL) OX=93062 GN=pyrC PE=1 SV=1</t>
  </si>
  <si>
    <t>Pf01979, Pf12890, Pf13147, Pf13594</t>
  </si>
  <si>
    <t>31213961</t>
  </si>
  <si>
    <t>SACOL1213</t>
  </si>
  <si>
    <t>pyrC; NI36_RS05815</t>
  </si>
  <si>
    <t>Pyrimidine metabolism; Metabolic pathways</t>
  </si>
  <si>
    <t>Q2FZ72</t>
  </si>
  <si>
    <t>Carbamoyl-phosphate synthase large chain OS=Staphylococcus aureus (strain NCTC 8325 / PS 47) OX=93061 GN=carB PE=3 SV=1</t>
  </si>
  <si>
    <t>Pf00289, Pf01071, Pf02142, Pf02222, Pf02655, Pf02786, Pf02787, Pf07478, Pf08442, Pf08443, Pf13535, Pf13549, Pf15632</t>
  </si>
  <si>
    <t>3920921</t>
  </si>
  <si>
    <t>SAOUHSC_01170</t>
  </si>
  <si>
    <t>carB</t>
  </si>
  <si>
    <t>Pyrimidine metabolism; Metabolic pathways; Alanine, aspartate and glutamate metabolism</t>
  </si>
  <si>
    <t>Q5HGH2</t>
  </si>
  <si>
    <t>Ribosome-recycling factor OS=Staphylococcus aureus (strain COL) OX=93062 GN=frr PE=3 SV=1</t>
  </si>
  <si>
    <t>Pf01765</t>
  </si>
  <si>
    <t>31214021</t>
  </si>
  <si>
    <t>SACOL1278</t>
  </si>
  <si>
    <t>frr; NI36_RS06125</t>
  </si>
  <si>
    <t>A5IQ93</t>
  </si>
  <si>
    <t>50S ribosomal protein L10 OS=Staphylococcus aureus (strain JH9) OX=359786 GN=rplJ PE=3 SV=1</t>
  </si>
  <si>
    <t>Pf00466</t>
  </si>
  <si>
    <t>31213345</t>
  </si>
  <si>
    <t>SaurJH9_0562</t>
  </si>
  <si>
    <t>rplJ; NI36_RS02680</t>
  </si>
  <si>
    <t>Q2FVE7</t>
  </si>
  <si>
    <t>Metal-staphylopine-binding protein CntA OS=Staphylococcus aureus (strain NCTC 8325 / PS 47) OX=93061 GN=cntA PE=1 SV=1</t>
  </si>
  <si>
    <t>metal ion binding;transporter activity</t>
  </si>
  <si>
    <t>Pf00496</t>
  </si>
  <si>
    <t>3921422</t>
  </si>
  <si>
    <t>SAOUHSC_02767</t>
  </si>
  <si>
    <t>ABC transporters</t>
  </si>
  <si>
    <t>A8Z474</t>
  </si>
  <si>
    <t>Probable glycine dehydrogenase (decarboxylating) subunit 2 OS=Staphylococcus aureus (strain USA300 / TCH1516) OX=451516 GN=gcvPB PE=3 SV=1</t>
  </si>
  <si>
    <t>Pf00155, Pf00266, Pf01041, Pf01212, Pf02347</t>
  </si>
  <si>
    <t>USA300HOU_1536</t>
  </si>
  <si>
    <t>gcvPB</t>
  </si>
  <si>
    <t>Metabolic pathways; Carbon metabolism; Biosynthesis of secondary metabolites; Glycine, serine and threonine metabolism; Glyoxylate and dicarboxylate metabolism; Biosynthesis of antibiotics</t>
  </si>
  <si>
    <t>Q8NY74</t>
  </si>
  <si>
    <t>Uncharacterized protein MW0361 OS=Staphylococcus aureus (strain MW2) OX=196620 GN=MW0361 PE=4 SV=1</t>
  </si>
  <si>
    <t>BAB94226</t>
  </si>
  <si>
    <t>MW0361</t>
  </si>
  <si>
    <t>A8Z425</t>
  </si>
  <si>
    <t>Cell cycle protein GpsB OS=Staphylococcus aureus (strain USA300 / TCH1516) OX=451516 GN=gpsB PE=3 SV=1</t>
  </si>
  <si>
    <t>cell division;regulation of biological process</t>
  </si>
  <si>
    <t>Pf05103</t>
  </si>
  <si>
    <t>USA300HOU_1383</t>
  </si>
  <si>
    <t>A6QJ80</t>
  </si>
  <si>
    <t>50S ribosomal protein L5 OS=Staphylococcus aureus (strain Newman) OX=426430 GN=rplE PE=3 SV=1</t>
  </si>
  <si>
    <t>Pf00281, Pf00673</t>
  </si>
  <si>
    <t>31214972</t>
  </si>
  <si>
    <t>NWMN_2140</t>
  </si>
  <si>
    <t>rplE; NI36_RS10990</t>
  </si>
  <si>
    <t>Q5HQ06</t>
  </si>
  <si>
    <t>Cell division protein FtsZ OS=Staphylococcus epidermidis (strain ATCC 35984 / RP62A) OX=176279 GN=ftsZ PE=1 SV=1</t>
  </si>
  <si>
    <t>SERP0751</t>
  </si>
  <si>
    <t>ftsZ</t>
  </si>
  <si>
    <t>A5IV17</t>
  </si>
  <si>
    <t>30S ribosomal protein S5 OS=Staphylococcus aureus (strain JH9) OX=359786 GN=rpsE PE=3 SV=1</t>
  </si>
  <si>
    <t>Pf00333, Pf03719</t>
  </si>
  <si>
    <t>31214967</t>
  </si>
  <si>
    <t>SaurJH9_2260</t>
  </si>
  <si>
    <t>rpsE; NI36_RS10965</t>
  </si>
  <si>
    <t>A8Z3V4</t>
  </si>
  <si>
    <t>Polyribonucleotide nucleotidyltransferase OS=Staphylococcus aureus (strain USA300 / TCH1516) OX=451516 GN=pnp PE=3 SV=1</t>
  </si>
  <si>
    <t>Pf00013, Pf00575, Pf01138, Pf03725, Pf03726, Pf13014</t>
  </si>
  <si>
    <t>31214036</t>
  </si>
  <si>
    <t>USA300HOU_1206</t>
  </si>
  <si>
    <t>pnp; NI36_RS06200</t>
  </si>
  <si>
    <t>Purine metabolism; Pyrimidine metabolism; RNA degradation</t>
  </si>
  <si>
    <t>Q2FK44</t>
  </si>
  <si>
    <t>Formate acetyltransferase OS=Staphylococcus aureus (strain USA300) OX=367830 GN=pflB PE=3 SV=1</t>
  </si>
  <si>
    <t>Pf01228, Pf02901</t>
  </si>
  <si>
    <t>Propanoate metabolism; Pyruvate metabolism; Metabolic pathways; Butanoate metabolism</t>
  </si>
  <si>
    <t>Q5HDM6</t>
  </si>
  <si>
    <t>Urocanate hydratase OS=Staphylococcus aureus (strain COL) OX=93062 GN=hutU PE=3 SV=1</t>
  </si>
  <si>
    <t>Pf01175</t>
  </si>
  <si>
    <t>SACOL2324</t>
  </si>
  <si>
    <t>hutU</t>
  </si>
  <si>
    <t>Metabolic pathways; Histidine metabolism</t>
  </si>
  <si>
    <t>Q6GAV8</t>
  </si>
  <si>
    <t>Uncharacterized protein SAS0838 OS=Staphylococcus aureus (strain MSSA476) OX=282459 GN=SAS0838 PE=3 SV=1</t>
  </si>
  <si>
    <t>Pf01557</t>
  </si>
  <si>
    <t>EBSTAG00000024368</t>
  </si>
  <si>
    <t>SAS0838</t>
  </si>
  <si>
    <t>P02976</t>
  </si>
  <si>
    <t>Immunoglobulin G-binding protein A OS=Staphylococcus aureus (strain NCTC 8325 / PS 47) OX=93061 GN=spa PE=1 SV=3</t>
  </si>
  <si>
    <t>extracellular;membrane</t>
  </si>
  <si>
    <t>protein binding;structural molecule activity</t>
  </si>
  <si>
    <t>Pf01476, Pf02216, Pf04650</t>
  </si>
  <si>
    <t>3919448</t>
  </si>
  <si>
    <t>SAOUHSC_00069</t>
  </si>
  <si>
    <t>Staphylococcus aureus infection</t>
  </si>
  <si>
    <t>Q5HE93</t>
  </si>
  <si>
    <t>ATP synthase subunit b OS=Staphylococcus aureus (strain COL) OX=93062 GN=atpF PE=3 SV=1</t>
  </si>
  <si>
    <t>transporter activity</t>
  </si>
  <si>
    <t>Pf00430</t>
  </si>
  <si>
    <t>31214840</t>
  </si>
  <si>
    <t>SACOL2099</t>
  </si>
  <si>
    <t>atpF; NI36_RS10305</t>
  </si>
  <si>
    <t>Q2FEV9</t>
  </si>
  <si>
    <t>UPF0457 protein SAUSA300_2132 OS=Staphylococcus aureus (strain USA300) OX=367830 GN=SAUSA300_2132 PE=3 SV=1</t>
  </si>
  <si>
    <t>Q2YUJ9</t>
  </si>
  <si>
    <t>ATP synthase subunit alpha OS=Staphylococcus aureus (strain bovine RF122 / ET3-1) OX=273036 GN=atpA PE=3 SV=1</t>
  </si>
  <si>
    <t>Pf00006, Pf00306, Pf02874, Pf09378</t>
  </si>
  <si>
    <t>SAB1989c</t>
  </si>
  <si>
    <t>atpA</t>
  </si>
  <si>
    <t>Oxidative phosphorylation; Metabolic pathways</t>
  </si>
  <si>
    <t>A7X5C4</t>
  </si>
  <si>
    <t>DNA-directed RNA polymerase subunit alpha OS=Staphylococcus aureus (strain Mu3 / ATCC 700698) OX=418127 GN=rpoA PE=3 SV=1</t>
  </si>
  <si>
    <t>catalytic activity;DNA binding;protein binding</t>
  </si>
  <si>
    <t>Pf01000, Pf01193, Pf03118</t>
  </si>
  <si>
    <t>31214958</t>
  </si>
  <si>
    <t>SAHV_2208</t>
  </si>
  <si>
    <t>rpoA; NI36_RS10920</t>
  </si>
  <si>
    <t>RNA polymerase; Purine metabolism; Metabolic pathways; Pyrimidine metabolism</t>
  </si>
  <si>
    <t>P66544</t>
  </si>
  <si>
    <t>30S ribosomal protein S2 OS=Staphylococcus aureus (strain N315) OX=158879 GN=rpsB PE=1 SV=1</t>
  </si>
  <si>
    <t>structural molecule activity</t>
  </si>
  <si>
    <t>Pf00318</t>
  </si>
  <si>
    <t>31214017</t>
  </si>
  <si>
    <t>BAB42351</t>
  </si>
  <si>
    <t>rpsB; NI36_RS06105</t>
  </si>
  <si>
    <t>Q5HGE6</t>
  </si>
  <si>
    <t>Protein RecA OS=Staphylococcus aureus (strain COL) OX=93062 GN=recA PE=3 SV=1</t>
  </si>
  <si>
    <t>cell communication;metabolic process;response to stimulus</t>
  </si>
  <si>
    <t>catalytic activity;DNA binding;nucleotide binding</t>
  </si>
  <si>
    <t>Pf00154, Pf06745, Pf08423, Pf13191</t>
  </si>
  <si>
    <t>31214047</t>
  </si>
  <si>
    <t>SACOL1304</t>
  </si>
  <si>
    <t>recA; NI36_RS06255</t>
  </si>
  <si>
    <t>Homologous recombination</t>
  </si>
  <si>
    <t>A6QEJ2</t>
  </si>
  <si>
    <t>50S ribosomal protein L7/L12 OS=Staphylococcus aureus (strain Newman) OX=426430 GN=rplL PE=3 SV=1</t>
  </si>
  <si>
    <t>Pf00542</t>
  </si>
  <si>
    <t>NWMN_0502</t>
  </si>
  <si>
    <t>rplL</t>
  </si>
  <si>
    <t>Q5HRN5</t>
  </si>
  <si>
    <t>Pyridoxal 5'-phosphate synthase subunit PdxS OS=Staphylococcus epidermidis (strain ATCC 35984 / RP62A) OX=176279 GN=pdxS PE=3 SV=1</t>
  </si>
  <si>
    <t>SERP0158</t>
  </si>
  <si>
    <t>Q5HHB4</t>
  </si>
  <si>
    <t>Coenzyme A disulfide reductase OS=Staphylococcus aureus (strain COL) OX=93062 GN=cdr PE=3 SV=3</t>
  </si>
  <si>
    <t>Pf00070, Pf02852, Pf07992, Pf13738</t>
  </si>
  <si>
    <t>SACOL0975</t>
  </si>
  <si>
    <t>P99063</t>
  </si>
  <si>
    <t>Pyruvate dehydrogenase E1 component subunit beta OS=Staphylococcus aureus (strain N315) OX=158879 GN=pdhB PE=1 SV=1</t>
  </si>
  <si>
    <t>Pf02779, Pf02780</t>
  </si>
  <si>
    <t>31213850</t>
  </si>
  <si>
    <t>BAB42190</t>
  </si>
  <si>
    <t>pdhB; NI36_RS05245</t>
  </si>
  <si>
    <t>Carbon metabolism; Glycolysis / Gluconeogenesis; Microbial metabolism in diverse environments; Metabolic pathways; Pyruvate metabolism; Biosynthesis of secondary metabolites; Biosynthesis of antibiotics; Citrate cycle (TCA cycle)</t>
  </si>
  <si>
    <t>A6U1A5</t>
  </si>
  <si>
    <t>Ribonuclease Y OS=Staphylococcus aureus (strain JH1) OX=359787 GN=rny PE=3 SV=1</t>
  </si>
  <si>
    <t>catalytic activity;RNA binding</t>
  </si>
  <si>
    <t>Pf01966, Pf08668, Pf12072</t>
  </si>
  <si>
    <t>31214048</t>
  </si>
  <si>
    <t>SaurJH1_1372</t>
  </si>
  <si>
    <t>SaurJH1_1372; NI36_RS06260</t>
  </si>
  <si>
    <t>Q6GEI3</t>
  </si>
  <si>
    <t>50S ribosomal protein L3 OS=Staphylococcus aureus (strain MRSA252) OX=282458 GN=rplC PE=3 SV=1</t>
  </si>
  <si>
    <t>Pf00297</t>
  </si>
  <si>
    <t>31214984</t>
  </si>
  <si>
    <t>SAR2335</t>
  </si>
  <si>
    <t>rplC; NI36_RS11050</t>
  </si>
  <si>
    <t>P67021</t>
  </si>
  <si>
    <t>Glutamate--tRNA ligase OS=Staphylococcus aureus (strain Mu50 / ATCC 700699) OX=158878 GN=gltX PE=3 SV=1</t>
  </si>
  <si>
    <t>catalytic activity;metal ion binding;nucleotide binding;RNA binding</t>
  </si>
  <si>
    <t>Pf00749</t>
  </si>
  <si>
    <t>SAV0528</t>
  </si>
  <si>
    <t>gltX</t>
  </si>
  <si>
    <t>Metabolic pathways; Aminoacyl-tRNA biosynthesis</t>
  </si>
  <si>
    <t>Q99WJ2</t>
  </si>
  <si>
    <t>UPF0355 protein SAV0387 OS=Staphylococcus aureus (strain Mu50 / ATCC 700699) OX=158878 GN=SAV0387 PE=3 SV=1</t>
  </si>
  <si>
    <t>SAV0387</t>
  </si>
  <si>
    <t>Q6G604</t>
  </si>
  <si>
    <t>Lipase 1 OS=Staphylococcus aureus (strain MSSA476) OX=282459 GN=lip1 PE=3 SV=2</t>
  </si>
  <si>
    <t>Pf04650</t>
  </si>
  <si>
    <t>EBSTAG00000023030</t>
  </si>
  <si>
    <t>Glycerolipid metabolism; Metabolic pathways</t>
  </si>
  <si>
    <t>Q5HDV8</t>
  </si>
  <si>
    <t>50S ribosomal protein L3 OS=Staphylococcus aureus (strain COL) OX=93062 GN=rplC PE=3 SV=1</t>
  </si>
  <si>
    <t>SACOL2239</t>
  </si>
  <si>
    <t>rplC</t>
  </si>
  <si>
    <t>Q5HF90</t>
  </si>
  <si>
    <t>Threonine--tRNA ligase OS=Staphylococcus aureus (strain COL) OX=93062 GN=thrS PE=3 SV=1</t>
  </si>
  <si>
    <t>Pf00587, Pf02824, Pf03129, Pf07973</t>
  </si>
  <si>
    <t>31214585</t>
  </si>
  <si>
    <t>SACOL1729</t>
  </si>
  <si>
    <t>thrS; NI36_RS08975</t>
  </si>
  <si>
    <t>Q6G7H3</t>
  </si>
  <si>
    <t>Deoxyribose-phosphate aldolase 2 OS=Staphylococcus aureus (strain MSSA476) OX=282459 GN=deoC2 PE=3 SV=1</t>
  </si>
  <si>
    <t>Pf01791</t>
  </si>
  <si>
    <t>EBSTAG00000022720</t>
  </si>
  <si>
    <t>SAS2040</t>
  </si>
  <si>
    <t>Pentose phosphate pathway</t>
  </si>
  <si>
    <t>P63335</t>
  </si>
  <si>
    <t>6-phosphogluconate dehydrogenase, decarboxylating OS=Staphylococcus aureus (strain MW2) OX=196620 GN=gnd PE=3 SV=1</t>
  </si>
  <si>
    <t>Pf00393, Pf03446</t>
  </si>
  <si>
    <t>31214418</t>
  </si>
  <si>
    <t>BAB95329</t>
  </si>
  <si>
    <t>gnd; NI36_RS08130</t>
  </si>
  <si>
    <t>Biosynthesis of antibiotics; Carbon metabolism; Biosynthesis of secondary metabolites; Glutathione metabolism; Microbial metabolism in diverse environments; Metabolic pathways; Pentose phosphate pathway</t>
  </si>
  <si>
    <t>P0A0K0</t>
  </si>
  <si>
    <t>Uncharacterized protein SAV1875 OS=Staphylococcus aureus (strain Mu50 / ATCC 700699) OX=158878 GN=SAV1875 PE=1 SV=1</t>
  </si>
  <si>
    <t>Pf00117, Pf01965, Pf13278, Pf13507</t>
  </si>
  <si>
    <t>SAV1875</t>
  </si>
  <si>
    <t>A7X5D4</t>
  </si>
  <si>
    <t>50S ribosomal protein L15 OS=Staphylococcus aureus (strain Mu3 / ATCC 700698) OX=418127 GN=rplO PE=3 SV=1</t>
  </si>
  <si>
    <t>Pf00828</t>
  </si>
  <si>
    <t>31214965</t>
  </si>
  <si>
    <t>SAHV_2215</t>
  </si>
  <si>
    <t>rplO; NI36_RS10955</t>
  </si>
  <si>
    <t>P99087</t>
  </si>
  <si>
    <t>Phosphoglucosamine mutase OS=Staphylococcus aureus (strain N315) OX=158879 GN=glmM PE=1 SV=1</t>
  </si>
  <si>
    <t>Pf00408, Pf02878, Pf02879, Pf02880</t>
  </si>
  <si>
    <t>31214893</t>
  </si>
  <si>
    <t>BAB43254</t>
  </si>
  <si>
    <t>glmM; NI36_RS10585</t>
  </si>
  <si>
    <t>Metabolic pathways; Amino sugar and nucleotide sugar metabolism; Biosynthesis of antibiotics</t>
  </si>
  <si>
    <t>Q5HPU5</t>
  </si>
  <si>
    <t>Succinate--CoA ligase [ADP-forming] subunit beta OS=Staphylococcus epidermidis (strain ATCC 35984 / RP62A) OX=176279 GN=sucC PE=3 SV=1</t>
  </si>
  <si>
    <t>SERP0813</t>
  </si>
  <si>
    <t>sucC</t>
  </si>
  <si>
    <t>C5-Branched dibasic acid metabolism; Biosynthesis of secondary metabolites; Carbon metabolism; Propanoate metabolism; Biosynthesis of antibiotics; Metabolic pathways; Microbial metabolism in diverse environments; Citrate cycle (TCA cycle)</t>
  </si>
  <si>
    <t>P63513</t>
  </si>
  <si>
    <t>Probable branched-chain-amino-acid aminotransferase OS=Staphylococcus aureus (strain MW2) OX=196620 GN=ilvE PE=3 SV=1</t>
  </si>
  <si>
    <t>Pf01063</t>
  </si>
  <si>
    <t>BAB94374</t>
  </si>
  <si>
    <t>ilvE</t>
  </si>
  <si>
    <t>Biosynthesis of amino acids; Biosynthesis of antibiotics; Cysteine and methionine metabolism; Biosynthesis of secondary metabolites; Valine, leucine and isoleucine degradation; 2-Oxocarboxylic acid metabolism; Pantothenate and CoA biosynthesis; Valine, leucine and isoleucine biosynthesis; Metabolic pathways</t>
  </si>
  <si>
    <t>P63871</t>
  </si>
  <si>
    <t>Cysteine synthase OS=Staphylococcus aureus (strain N315) OX=158879 GN=cysK PE=1 SV=1</t>
  </si>
  <si>
    <t>Pf00291</t>
  </si>
  <si>
    <t>31213302</t>
  </si>
  <si>
    <t>BAB41701</t>
  </si>
  <si>
    <t>cysK; NI36_RS02460</t>
  </si>
  <si>
    <t>Carbon metabolism; Microbial metabolism in diverse environments; Metabolic pathways; Sulfur metabolism; Biosynthesis of secondary metabolites; Cysteine and methionine metabolism; Biosynthesis of antibiotics; Biosynthesis of amino acids</t>
  </si>
  <si>
    <t>Q2YYT9</t>
  </si>
  <si>
    <t>Putative 2-hydroxyacid dehydrogenase SAB2178 OS=Staphylococcus aureus (strain bovine RF122 / ET3-1) OX=273036 GN=SAB2178 PE=3 SV=1</t>
  </si>
  <si>
    <t>Pf00389, Pf02826, Pf03807</t>
  </si>
  <si>
    <t>SAB2178</t>
  </si>
  <si>
    <t>Q2YT14</t>
  </si>
  <si>
    <t>Glycine--tRNA ligase OS=Staphylococcus aureus (strain bovine RF122 / ET3-1) OX=273036 GN=glyQS PE=3 SV=1</t>
  </si>
  <si>
    <t>Pf00587, Pf03129</t>
  </si>
  <si>
    <t>SAB1437</t>
  </si>
  <si>
    <t>glyS</t>
  </si>
  <si>
    <t>Q6GBP8</t>
  </si>
  <si>
    <t>Phosphate acetyltransferase OS=Staphylococcus aureus (strain MSSA476) OX=282459 GN=pta PE=3 SV=1</t>
  </si>
  <si>
    <t>Pf01515</t>
  </si>
  <si>
    <t>EBSTAG00000024600</t>
  </si>
  <si>
    <t>eutD</t>
  </si>
  <si>
    <t>Metabolic pathways; Carbon metabolism; Methane metabolism; Propanoate metabolism; Microbial metabolism in diverse environments; Pyruvate metabolism; Taurine and hypotaurine metabolism</t>
  </si>
  <si>
    <t>Q6GKG7</t>
  </si>
  <si>
    <t>Deoxyribose-phosphate aldolase 1 OS=Staphylococcus aureus (strain MRSA252) OX=282458 GN=deoC1 PE=3 SV=1</t>
  </si>
  <si>
    <t>SAR0140</t>
  </si>
  <si>
    <t>deoC1</t>
  </si>
  <si>
    <t>P67513</t>
  </si>
  <si>
    <t>Leucine--tRNA ligase OS=Staphylococcus aureus (strain N315) OX=158879 GN=leuS PE=1 SV=1</t>
  </si>
  <si>
    <t>Pf00133, Pf00750, Pf01921, Pf08264, Pf09334, Pf13603</t>
  </si>
  <si>
    <t>31214667</t>
  </si>
  <si>
    <t>BAB42847</t>
  </si>
  <si>
    <t>leuS; NI36_RS09395</t>
  </si>
  <si>
    <t>P0A040</t>
  </si>
  <si>
    <t>Glutamine synthetase OS=Staphylococcus aureus OX=1280 GN=glnA PE=3 SV=1</t>
  </si>
  <si>
    <t>Pf00120, Pf03951</t>
  </si>
  <si>
    <t>31214070</t>
  </si>
  <si>
    <t>SAXN108_1314; ERS140266_00942; ERS140254_00735; ERS140162_00838; ERS140248_00130; ERS140167_00173; ERS140095_01304; ERS154949_01027; ERS140026_00422; ERS140239_00171; ERS049984_02144; ERS092853_00117; TL31_00305; TN60_06060; RK61_11230; RK64_06825; RK63_11170; RK69_02500; RK68_13980; RK76_13350; RK73_03490; RK79_08845; RK85_12960; RK86_11340; RK87_00990; RK89_13135; RK94_05350; RL01_04415; RL07_06975; RK65_10005; RK66_06155; RK78_09385; RK82_03735; RK90_03850; RK91_10095; RK93_01225; RL00_04355; RL04_15220; EQ90_06105; AA961_06070; EU75_10300; EX84_05395; EY06_04860; EU64_11350; EU73_07395; EU76_03170; EV30_06715; EV34_09400; EV43_00280; EY01_06375; EX86_03640; FC04_00240; FC06_07990; FE62_03765; FE65_03585; FE66_07415; FE69_08400; FE70_09020; EY02_03025; EY05_00585; FE74_04590; FE80_04765; FE82_09760; FD52_06635; FD64_14285; FE63_06515; FE64_11545; FE67_11845; FE72_05965; FE77_01220; FE79_12700; FE83_03125; ERS092761_00117; ERS092760_00119; ERS092762_00749; ERS092758_00117; BN1321_240157; BN1323_320005; BN1325_140086; SAET23_150085; BN1326_60423; ERS157423_00615; ERS157412_00403; ERS157403_00022; ERS157420_00410; ERS157421_00523; ERS157411_00411; ERS157400_02022; ERS157419_00615; ERS157410_00089; ERS157402_01039; ERS157398_01201; ERS157401_01727; ERS157418_00495; ERS157414_00376; ERS157422_00614; ERS157405_01392; ERS092804_00156; ERS092782_00117; ERS093015_01070; ERS195392_00117; ERS195426_00995; ERS092791_00117; ERS092911_00116; ERS092965_00702; ERS092772_00117; ERS092902_00089; ERS092845_00117; ERS093020_00090; ERS092951_00439; ERS092883_00737; ERS092779_00117; ERS092957_00089; ERS092775_00117; ERS093039_00117; ERS104571_02500; ERS093065_00117; ERS092890_00117; ERS092867_01754; ERS093103_00117; ERS092834_00749; ERS093093_00117; ERS195410_00995; ERS092909_00748; ERS092805_00117; ERS093075_01905; ERS195402_00762; ERS092809_01143; ERS092919_00748; ERS093047_00107; ERS092858_00117; ERS092959_00117; ERS092966_00117; ERS093054_01011; ERS093073_00751; ERS093053_00118; ERS195403_00414; ERS093099_00779; ERS093098_00089; ERS092895_00118; ERS092918_00089; ERS092820_00117; ERS092797_00748; ERS093004_00119; ERS195397_00420; ERS093044_00748; ERS104576_00032; ERS092978_00089; ERS093030_00089; ERS092986_00117; ERS092843_00117; ERS092836_00117; ERS092817_00502; ERS093017_00117; ERS104548_02514; ERS092863_00709; ERS195418_00963; ERS093107_00117; ERS093028_00112; ERS093109_01335; ERS092945_00750; ERS093055_01037; ERS092821_00117; ERS093059_00117; ERS092884_00748; ERS092787_00749; ERS092852_00749; ERS092830_00353; ERS093088_00749; ERS093111_00090; ERS092810_00699; ERS092950_00439; ERS092976_00491; ERS093042_00117; ERS092811_00117; ERS093008_00117; ERS092954_00117; ERS093089_00750; ERS093083_00502; ERS195425_01012; ERS092847_00117; ERS195401_00701; ERS092794_00117; ERS092962_00089; ERS093102_00117; ERS195419_00917; ERS092931_00118; ERS195404_00748; ERS093085_00397; ERS092880_00118; ERS093058_00748; ERS092970_00116; ERS092936_00621; ERS195390_00748; ERS092786_00483; ERS092878_00119; ERS092913_00749; ERS092766_00748; ERS092960_00730; ERS092767_00117; ERS092765_00730; ERS195409_00748; ERS092793_00117; ERS092903_00124; ERS049983_02481; ERS092808_00117; ERS093095_00748; ERS093001_01998; ERS092925_00089; ERS092971_00089; ERS093116_00116; ERS093000_00089; ERS092781_00746; ERS093027_00118; ERS195405_01296; ERS092844_00750; ERS093010_00818; ERS092933_00089; ERS093067_01963; ERS092829_00748; ERS195400_00749; ERS092947_00815; ERS092833_00117; ERS093011_00118; ERS093052_00117; ERS092973_00622; ERS092860_00724; ERS092904_00749; ERS092952_00089; ERS093072_00118; ERS195427_01000; ERS093031_00743; ERS092777_00749; ERS092837_00117; ERS092910_00702; ERS092974_00622; ERS093097_00750; ERS195429_01685; ERS093056_00113; ERS092763_00749; ERS093049_00114; ERS195423_00440; ERS092901_00748; ERS092891_00655; ERS092798_00714; ERS092908_00089; ERS092926_00089; ERS093045_00089; ERS088093_02096; ERS093032_00748; ERS093061_00558; ERS195395_00457; ERS195408_00117; ERS093106_00749; ERS092992_01980; ERS093035_00819; ERS092987_00748; ERS104546_02619; ERS092881_00748; ERS092896_00117; ERS092788_00749; ERS092949_00117; ERS092799_00117; ERS093084_00748; ERS093092_00733; ERS093108_00117; ERS093068_00748; ERS093002_00397; ERS092956_00751; ERS092997_00120; ERS093022_00117; ERS093012_00817; ERS195428_00118; ERS092778_00749; ERS092920_00117; ERS092967_00089; ERS092859_00117; ERS092868_00750; ERS092807_00131; ERS093023_00713; ERS195393_00750; ERS195417_01358; ERS093005_00817; ERS092912_00685; ERS093043_00749; ERS092832_00662; ERS092831_00727; ERS092871_00729; ERS195398_00454; ERS092848_00117; ERS093094_00117; ERS093034_01034; ERS092789_00117; ERS092856_00118; ERS092975_00120; ERS092773_00701; ERS092824_00747; ERS092885_00118; ERS092946_00748; ERS092893_00089; ERS195407_00703; ERS093069_00117; ERS092816_00117; ERS093007_00117; ERS092961_00730; ERS092851_00749; ERS195406_00748; ERS092993_02094; ERS092921_00089; ERS092941_00117; ERS195411_00944; ERS092806_01028; ERS093016_00117; ERS092937_00117; ERS093021_00399; ERS093025_00089; ERS195394_00749; ERS093114_00116; ERS092815_00492; ERS092944_00118; ERS092915_00737; ERS093060_00748; ERS195413_00631; ERS092955_00749; ERS093066_02037; ABW28_10635; ABW29_02290; ABW30_02585; ABW31_03205; ABW32_03220; ABW33_08145; AMK46_11340; ERS365745_00730; ERS410797_00127; ERS410386_01547; ERS411120_00117; ERS411171_00229; ERS410342_00801; ERS410963_00229; ERS410779_00089; ERS410765_00748; ERS411142_01107; ERS365787_00815; ERS410903_00124; ERS410907_00748; ERS365809_00089; ERS411176_00452; ERS432139_00455; ERS410379_00747; ERS410819_00452; ERS410962_00117; ERS411018_00118; ERS411213_00748; ERS411131_00107; ERS411010_00746; ERS411208_01268; ERS410811_00481; ERS365816_00119; ERS410977_01073; ERS410740_00881; ERS365755_00638; ERS432202_00208; ERS411192_00747; ERS410906_00713; ERS432077_00686; ERS410955_00117; ERS411141_00117; ERS410365_01132; ERS410939_00748; ERS411199_00859; ERS410840_00748; ERS411126_01070; ERS432122_00408; ERS410994_00117; ERS410378_01077; ERS410450_01113; ERS432053_00117; ERS410380_00354; ERS365790_00569; ERS365779_00748; ERS365805_00089; ERS411020_00747; ERS411173_00730; ERS411207_00748; ERS365740_00802; ERS410911_00117; ERS365796_00747; ERS410933_00117; ERS365829_00089; ERS411189_00748; ERS365775_00088; ERS365772_00347; ERS411205_00117; ERS410605_00745; ERS410441_01812; ERS410613_00119; ERS410947_00115; ERS411204_00747; ERS410789_00089; ERS410412_01594; ERS432061_00433; ERS411133_00748; ERS234133_00748; ERS365763_00089; ERS432195_00115; ERS365821_00740; ERS410451_02032; ERS411157_00089; ERS411167_00748; ERS365828_00544; ERS410872_00750; ERS410292_00117; ERS410888_01124; ERS410621_00305; ERS410308_00117; ERS411001_00115; ERS365820_00729; ERS410409_01781; ERS365747_00749; ERS410629_00645; ERS410645_00746; ERS411017_00117; ERS365826_00118; ERS410787_00117; ERS410985_00117; ERS410326_02295; ERS411049_00119; ERS410896_01210; ERS410417_00116; ERS409806_00516; ERS410946_00748; ERS410970_00117; ERS410215_00733; ERS410284_00119; ERS410756_00748; ERS410938_01882; ERS365795_00748; ERS410276_00746; ERS411165_02012; ERS365767_00087; ERS411002_00751; ERS410899_00119; ERS411187_00747; ERS410708_00116; ERS411149_00814; ERS410986_00089; ERS365797_00089; ERS365794_01666; ERS365758_00749; ERS365827_00934; ERS365824_00089; ERS411200_01201; ERS410876_00089; ERS410574_00532; ERS410418_00748; ERS411147_00090; ERS411112_00117; ERS432093_00399; ERS365831_00747; ERS410300_01763; ERS365739_01925; ERS410771_00089; ERS410334_00410; ERS410755_00749; ERS410449_01114; ERS410677_00720; ERS410427_00747; ERS410890_00799; ERS365815_00749; ERS411163_00117; ERS410923_00453; ERS365754_00749; ERS409812_00396; ERS411179_00747; ERS410558_00286; ERS410796_00753; ERS411150_00089; ERS432085_00747; ERS411132_01103; ERS410589_00711; ERS411184_01071; ERS411140_01041; ERS410748_00748; ERS409790_00627; ERS365811_00108; ERS410915_00117; ERS410867_00117; ERS410996_00117; ERS365748_01022; ERS410868_00748; ERS410402_00126; ERS410395_01541; ERS410207_00997; ERS410961_00749; ERS432172_00117; ERS410747_00747; ERS410401_01718; ERS411172_00748; ERS365766_00750; ERS432204_00738; ERS410377_01071; ERS410929_00118; ERS410863_00089; ERS410419_00746; ERS410393_00874; ERS410239_00134; ERS411168_01124; ERS365791_00117; ERS410692_00747; ERS365749_00747; ERS410898_00453; ERS365784_01517; ERS365808_00118; ERS410387_00750; ERS432065_00813; ERS410318_01138; ERS410954_00747; ERS411009_00117; ERS410848_00117; ERS410716_00733; ERS410949_01072; AM671_04520; AM670_03295; AM669_03290; ERS157372_00403; ERS157380_00740; ERS157381_00741; ERS157390_00403; ERS157373_00403; ERS157399_02075; ERS157408_00578; ERS157397_01060; ERS157389_00739; ERS157409_00089; ERS157374_00740; ERS157383_00403; ERS157376_00494; ERS157369_00403; ERS157396_01830; ERS157382_00403; ERS157387_00494; ERS157367_00403; ERS157395_00522; ERS157386_00740; ERS157388_00403; ERS157368_00403; ERS157394_00494; ERS157379_00742; ERS157370_00403; ERS157365_00739; ERS157384_00742; ERS157393_00742; ERS157404_00608; ERS157416_00403; ERS157371_00403; ERS157366_00740; ERS157406_00022; ERS157391_00745; ERS157385_00403; ERS157415_00614; ERS093101_00117; ERS092818_00491; ERS092850_00714; ERS093100_01987; ERS092963_00117; ERS092990_00748; ERS093024_00117; ERS092771_00118; ERS092785_00748; ERS092768_00766; ERS093050_00118; ERS092953_00117; ERS093038_00750; ERS092981_00748; ERS093076_01904; ERS093051_00397; ERS092980_00116; ERS092991_00748; ERS092964_00731; ERS092770_00729; ERS093117_00818; ERS092784_00117; ERS093037_00117; ERS092984_00798; ERS092812_00089; ERS093036_00747; ERS092983_00491; ERS092813_00748; ERS093104_00117; ERS093105_00117; ERS092846_00710; ERS092989_00089; ERS092982_00623; ERS092790_00117; ERS092828_00117; ERS092814_00748; ERS092764_00089; ERS092988_00089; ERS093014_00748; ERS092985_00089; ERS093013_00817; ERS092969_00738; ERS093033_00748; ERS092774_00734; ERS093070_00748; ERS093041_00117; ERS092822_00730; ERS093071_00748; ERS092796_00107; ERS093040_01455; ERS092838_00117; ERS092823_00117; ERS092972_00622; ERS092999_00749; ERS092825_00747; ERS093086_00085; ERS093003_00107; ERS092835_00117; ERS093057_00748; ERS092826_00117; ERS093018_00818; ERS093087_00117; ERS092783_00749; ERS093046_00107; ERS093112_00748; ERS093062_00117; ERS092769_00117; ERS092998_00119; ERS092792_00483; ERS093026_00402; ERS093113_00119; ERS093080_00117; ERS093063_00730; ERS093006_00117; ERS092819_00089; ERS092977_00749; ERS093110_00089; ERS093009_00753; ERS093082_00748; ERS093048_00114; ERS092801_00117; ERS092795_00748; ERS092841_00622; ERS092958_00089; ERS092979_00621; ERS092780_00724; ERS093029_00089; ERS092996_00779; ERS092800_00403; ERS092869_00559; ERS092927_00748; ERS092887_00749; ERS092889_00737; ERS092866_00089; ERS092888_00809; ERS092924_00117; ERS092854_00750; ERS092882_00713; ERS092930_00119; ERS092855_00748; ERS092870_00117; ERS092929_00748; ERS092928_00748; ERS092948_00713; ERS092914_00089; ERS092877_00702; ERS092907_00749; ERS092917_00119; ERS092906_00117; ERS092916_00749; ERS092897_00089; ERS092935_00119; ERS092934_00748; ERS092876_00119; ERS092875_00118; ERS092905_00117; ERS092873_00089; ERS092894_00748; ERS092874_00749; ERS092932_00117; ERS092943_00750; ERS092938_00752; ERS092862_00116; ERS092942_00089; ERS092892_00748; ERS092861_00750; ERS092939_00117; ERS092940_00748; ERS092879_00118; ERS092900_00117; ERS092865_00749; ERS092864_00748; ERS092922_00117; ERS195396_00117; ERS195391_00118; ERS195415_01291; ERS195416_01004; ERS195414_01012; ERS195412_00630; ERS195424_00963; ERS195422_00960; ERS195420_00396; ERS195421_00936; ERS195389_00715; ERS195399_00117; SASCBU26_01184; AL074_10965; AL076_09250; AL508_06430; AL498_04880; SA7112_04270; TM60_005715; TM58_006465; TM61_006075</t>
  </si>
  <si>
    <t>AQ00_RS07005; NI36_RS06370</t>
  </si>
  <si>
    <t>Q2G2T3</t>
  </si>
  <si>
    <t>50S ribosomal protein L9 OS=Staphylococcus aureus (strain NCTC 8325 / PS 47) OX=93061 GN=rplI PE=3 SV=1</t>
  </si>
  <si>
    <t>Pf01281, Pf03948</t>
  </si>
  <si>
    <t>3919188</t>
  </si>
  <si>
    <t>SAOUHSC_00017</t>
  </si>
  <si>
    <t>rplI</t>
  </si>
  <si>
    <t>Q5HJ48</t>
  </si>
  <si>
    <t>Lipase 2 OS=Staphylococcus aureus (strain COL) OX=93062 GN=lip2 PE=3 SV=2</t>
  </si>
  <si>
    <t>Pf04650, Pf07819</t>
  </si>
  <si>
    <t>Q2YVJ2</t>
  </si>
  <si>
    <t>30S ribosomal protein S6 OS=Staphylococcus aureus (strain bovine RF122 / ET3-1) OX=273036 GN=rpsF PE=1 SV=1</t>
  </si>
  <si>
    <t>Pf01250</t>
  </si>
  <si>
    <t>31213168</t>
  </si>
  <si>
    <t>SAB0316</t>
  </si>
  <si>
    <t>rpsF; NI36_RS01750</t>
  </si>
  <si>
    <t>A7X5B4</t>
  </si>
  <si>
    <t>50S ribosomal protein L13 OS=Staphylococcus aureus (strain Mu3 / ATCC 700698) OX=418127 GN=rplM PE=3 SV=1</t>
  </si>
  <si>
    <t>Pf00572</t>
  </si>
  <si>
    <t>31214952</t>
  </si>
  <si>
    <t>SAHV_2202</t>
  </si>
  <si>
    <t>rplM; NI36_RS10890</t>
  </si>
  <si>
    <t>A7WXP7</t>
  </si>
  <si>
    <t>L-lactate dehydrogenase 1 OS=Staphylococcus aureus (strain Mu3 / ATCC 700698) OX=418127 GN=ldh1 PE=3 SV=1</t>
  </si>
  <si>
    <t>Pf00056, Pf02866</t>
  </si>
  <si>
    <t>31213039</t>
  </si>
  <si>
    <t>SAHV_0240</t>
  </si>
  <si>
    <t>lctE; NI36_RS01095</t>
  </si>
  <si>
    <t>Biosynthesis of secondary metabolites; Cysteine and methionine metabolism; Microbial metabolism in diverse environments; Propanoate metabolism; Glycolysis / Gluconeogenesis; Pyruvate metabolism; Metabolic pathways; Biosynthesis of antibiotics</t>
  </si>
  <si>
    <t>Q7A181</t>
  </si>
  <si>
    <t>Probable quinol oxidase subunit 2 OS=Staphylococcus aureus (strain MW2) OX=196620 GN=qoxA PE=3 SV=1</t>
  </si>
  <si>
    <t>catalytic activity;metal ion binding;transporter activity</t>
  </si>
  <si>
    <t>Pf00116, Pf06481</t>
  </si>
  <si>
    <t>31213816</t>
  </si>
  <si>
    <t>BAB94809</t>
  </si>
  <si>
    <t>MW0944; NI36_RS05075</t>
  </si>
  <si>
    <t>A6QJ86</t>
  </si>
  <si>
    <t>30S ribosomal protein S3 OS=Staphylococcus aureus (strain Newman) OX=426430 GN=rpsC PE=3 SV=1</t>
  </si>
  <si>
    <t>Pf00189, Pf07650</t>
  </si>
  <si>
    <t>31214978</t>
  </si>
  <si>
    <t>NWMN_2146</t>
  </si>
  <si>
    <t>rpsC; NI36_RS11020</t>
  </si>
  <si>
    <t>A8Z117</t>
  </si>
  <si>
    <t>Arginine--tRNA ligase OS=Staphylococcus aureus (strain USA300 / TCH1516) OX=451516 GN=argS PE=3 SV=1</t>
  </si>
  <si>
    <t>Pf00133, Pf00750, Pf01406, Pf01921, Pf03485, Pf05746, Pf09334</t>
  </si>
  <si>
    <t>USA300HOU_0613</t>
  </si>
  <si>
    <t>argS</t>
  </si>
  <si>
    <t>A8Z3R4</t>
  </si>
  <si>
    <t>Phosphate acyltransferase OS=Staphylococcus aureus (strain USA300 / TCH1516) OX=451516 GN=plsX PE=3 SV=1</t>
  </si>
  <si>
    <t>Pf01515, Pf02504</t>
  </si>
  <si>
    <t>USA300HOU_1165</t>
  </si>
  <si>
    <t>Glycerolipid metabolism; Metabolic pathways; Biosynthesis of secondary metabolites; Glycerophospholipid metabolism</t>
  </si>
  <si>
    <t>Q5HCV0</t>
  </si>
  <si>
    <t>L-lactate dehydrogenase 2 OS=Staphylococcus aureus (strain COL) OX=93062 GN=ldh2 PE=1 SV=1</t>
  </si>
  <si>
    <t>Pf00056, Pf02866, Pf03435</t>
  </si>
  <si>
    <t>31215364</t>
  </si>
  <si>
    <t>SACOL2618</t>
  </si>
  <si>
    <t>ldh2; NI36_RS12975</t>
  </si>
  <si>
    <t>Glycolysis / Gluconeogenesis; Pyruvate metabolism; Cysteine and methionine metabolism; Microbial metabolism in diverse environments; Biosynthesis of antibiotics; Propanoate metabolism; Metabolic pathways; Biosynthesis of secondary metabolites</t>
  </si>
  <si>
    <t>Q7A7S4</t>
  </si>
  <si>
    <t>Type VII secretion system extracellular protein A OS=Staphylococcus aureus (strain N315) OX=158879 GN=esxA PE=1 SV=1</t>
  </si>
  <si>
    <t>Pf06013</t>
  </si>
  <si>
    <t>31213083</t>
  </si>
  <si>
    <t>BAB41495</t>
  </si>
  <si>
    <t>SA0271; NI36_RS01315</t>
  </si>
  <si>
    <t>P68824</t>
  </si>
  <si>
    <t>Triosephosphate isomerase OS=Staphylococcus aureus (strain MW2) OX=196620 GN=tpiA PE=3 SV=1</t>
  </si>
  <si>
    <t>Pf00121</t>
  </si>
  <si>
    <t>BAB94601</t>
  </si>
  <si>
    <t>tpiA</t>
  </si>
  <si>
    <t>Biosynthesis of amino acids; Biosynthesis of antibiotics; Carbon metabolism; Biosynthesis of secondary metabolites; Glycolysis / Gluconeogenesis; Microbial metabolism in diverse environments; Metabolic pathways; Inositol phosphate metabolism; Fructose and mannose metabolism</t>
  </si>
  <si>
    <t>Q2FGA1</t>
  </si>
  <si>
    <t>UPF0337 protein SAUSA300_1582 OS=Staphylococcus aureus (strain USA300) OX=367830 GN=SAUSA300_1582 PE=3 SV=1</t>
  </si>
  <si>
    <t>A6U113</t>
  </si>
  <si>
    <t>Isoleucine--tRNA ligase OS=Staphylococcus aureus (strain JH1) OX=359787 GN=ileS PE=3 SV=1</t>
  </si>
  <si>
    <t>Pf00133, Pf01406, Pf06827, Pf08264, Pf09334, Pf13603</t>
  </si>
  <si>
    <t>SaurJH1_1277</t>
  </si>
  <si>
    <t>ileS</t>
  </si>
  <si>
    <t>Q5HFM3</t>
  </si>
  <si>
    <t>Probable glycine dehydrogenase (decarboxylating) subunit 1 OS=Staphylococcus aureus (strain COL) OX=93062 GN=gcvPA PE=3 SV=1</t>
  </si>
  <si>
    <t>Pf02347</t>
  </si>
  <si>
    <t>SACOL1594</t>
  </si>
  <si>
    <t>Carbon metabolism; Glyoxylate and dicarboxylate metabolism; Biosynthesis of antibiotics; Glycine, serine and threonine metabolism; Metabolic pathways; Biosynthesis of secondary metabolites</t>
  </si>
  <si>
    <t>P65635</t>
  </si>
  <si>
    <t>Dihydrolipoyllysine-residue acetyltransferase component of pyruvate dehydrogenase complex OS=Staphylococcus aureus (strain Mu50 / ATCC 700699) OX=158878 GN=pdhC PE=3 SV=1</t>
  </si>
  <si>
    <t>SAV1095</t>
  </si>
  <si>
    <t>pdhC</t>
  </si>
  <si>
    <t>Microbial metabolism in diverse environments; Glycolysis / Gluconeogenesis; Carbon metabolism; Metabolic pathways; Citrate cycle (TCA cycle); Biosynthesis of antibiotics; Biosynthesis of secondary metabolites; Pyruvate metabolism</t>
  </si>
  <si>
    <t>Q5HGU6</t>
  </si>
  <si>
    <t>Phenylalanine--tRNA ligase alpha subunit OS=Staphylococcus aureus (strain COL) OX=93062 GN=pheS PE=3 SV=1</t>
  </si>
  <si>
    <t>Pf01409, Pf02912</t>
  </si>
  <si>
    <t>SACOL1148</t>
  </si>
  <si>
    <t>pheS</t>
  </si>
  <si>
    <t>A6QFS2</t>
  </si>
  <si>
    <t>Bifunctional protein FolD OS=Staphylococcus aureus (strain Newman) OX=426430 GN=folD PE=3 SV=1</t>
  </si>
  <si>
    <t>Pf00763, Pf02882</t>
  </si>
  <si>
    <t>NWMN_0932</t>
  </si>
  <si>
    <t>folD</t>
  </si>
  <si>
    <t>Carbon metabolism; Microbial metabolism in diverse environments; Metabolic pathways; One carbon pool by folate</t>
  </si>
  <si>
    <t>Q2FI55</t>
  </si>
  <si>
    <t>Serine protease HtrA-like OS=Staphylococcus aureus (strain USA300) OX=367830 GN=SAUSA300_0923 PE=3 SV=1</t>
  </si>
  <si>
    <t>catalytic activity;protein binding</t>
  </si>
  <si>
    <t>Pf00089, Pf13180, Pf13365</t>
  </si>
  <si>
    <t>Q6G890</t>
  </si>
  <si>
    <t>UPF0342 protein SAS1766 OS=Staphylococcus aureus (strain MSSA476) OX=282459 GN=SAS1766 PE=3 SV=1</t>
  </si>
  <si>
    <t>Pf06133</t>
  </si>
  <si>
    <t>31214747</t>
  </si>
  <si>
    <t>EBSTAG00000022731</t>
  </si>
  <si>
    <t>SAS1766; NI36_RS09810</t>
  </si>
  <si>
    <t>Q6GAV6</t>
  </si>
  <si>
    <t>Coenzyme A disulfide reductase OS=Staphylococcus aureus (strain MSSA476) OX=282459 GN=cdr PE=3 SV=3</t>
  </si>
  <si>
    <t>Pf00070, Pf01609, Pf02852, Pf07992, Pf13738</t>
  </si>
  <si>
    <t>EBSTAG00000022885</t>
  </si>
  <si>
    <t>SAS0840</t>
  </si>
  <si>
    <t>Q6GHK6</t>
  </si>
  <si>
    <t>Phosphate acyltransferase OS=Staphylococcus aureus (strain MRSA252) OX=282458 GN=plsX PE=3 SV=1</t>
  </si>
  <si>
    <t>SAR1205</t>
  </si>
  <si>
    <t>Glycerolipid metabolism; Biosynthesis of secondary metabolites; Metabolic pathways; Glycerophospholipid metabolism</t>
  </si>
  <si>
    <t>Q2YWP9</t>
  </si>
  <si>
    <t>Type II NADH:quinone oxidoreductase OS=Staphylococcus aureus (strain bovine RF122 / ET3-1) OX=273036 GN=SAB0807 PE=3 SV=1</t>
  </si>
  <si>
    <t>Pf00070, Pf07992</t>
  </si>
  <si>
    <t>SAB0807</t>
  </si>
  <si>
    <t>Oxidative phosphorylation</t>
  </si>
  <si>
    <t>Q6G7I3</t>
  </si>
  <si>
    <t>CTP synthase OS=Staphylococcus aureus (strain MSSA476) OX=282459 GN=pyrG PE=3 SV=1</t>
  </si>
  <si>
    <t>Pf00117, Pf06418, Pf07685, Pf07722</t>
  </si>
  <si>
    <t>EBSTAG00000023325</t>
  </si>
  <si>
    <t>pyrG</t>
  </si>
  <si>
    <t>Metabolic pathways; Pyrimidine metabolism</t>
  </si>
  <si>
    <t>Q99R57</t>
  </si>
  <si>
    <t>Uncharacterized hydrolase SAV2581 OS=Staphylococcus aureus (strain Mu50 / ATCC 700699) OX=158878 GN=SAV2581 PE=3 SV=1</t>
  </si>
  <si>
    <t>Pf00561, Pf10503, Pf12695, Pf12697</t>
  </si>
  <si>
    <t>SAV2581</t>
  </si>
  <si>
    <t>A5IV07</t>
  </si>
  <si>
    <t>50S ribosomal protein L17 OS=Staphylococcus aureus (strain JH9) OX=359786 GN=rplQ PE=3 SV=1</t>
  </si>
  <si>
    <t>Pf01196</t>
  </si>
  <si>
    <t>31214957</t>
  </si>
  <si>
    <t>SaurJH9_2250</t>
  </si>
  <si>
    <t>rplQ; NI36_RS10915</t>
  </si>
  <si>
    <t>Q2YXI7</t>
  </si>
  <si>
    <t>Phosphate acyltransferase OS=Staphylococcus aureus (strain bovine RF122 / ET3-1) OX=273036 GN=plsX PE=3 SV=1</t>
  </si>
  <si>
    <t>31213989</t>
  </si>
  <si>
    <t>SAB1093</t>
  </si>
  <si>
    <t>SAB1093; NI36_RS05955</t>
  </si>
  <si>
    <t>Glycerolipid metabolism; Glycerophospholipid metabolism; Metabolic pathways; Biosynthesis of secondary metabolites</t>
  </si>
  <si>
    <t>Q5HIR6</t>
  </si>
  <si>
    <t>Alkyl hydroperoxide reductase subunit F OS=Staphylococcus aureus (strain COL) OX=93062 GN=ahpF PE=3 SV=1</t>
  </si>
  <si>
    <t>cellular homeostasis;metabolic process;regulation of biological process;response to stimulus</t>
  </si>
  <si>
    <t>Pf00070, Pf01134, Pf01946, Pf07992, Pf12831, Pf13192, Pf13454, Pf13738</t>
  </si>
  <si>
    <t>SACOL0451</t>
  </si>
  <si>
    <t>ahpF</t>
  </si>
  <si>
    <t>Q5HH01</t>
  </si>
  <si>
    <t>Phosphoenolpyruvate-protein phosphotransferase OS=Staphylococcus aureus (strain COL) OX=93062 GN=ptsI PE=3 SV=1</t>
  </si>
  <si>
    <t>Pf00391, Pf02896, Pf05524</t>
  </si>
  <si>
    <t>SACOL1092</t>
  </si>
  <si>
    <t>ptsI</t>
  </si>
  <si>
    <t>Phosphotransferase system (PTS)</t>
  </si>
  <si>
    <t>A0A0H3JRU9</t>
  </si>
  <si>
    <t>Pyruvate carboxylase OS=Staphylococcus aureus (strain Mu50 / ATCC 700699) OX=158878 GN=pycA PE=1 SV=1</t>
  </si>
  <si>
    <t>catalytic activity;DNA binding;metal ion binding;nucleotide binding;protein binding</t>
  </si>
  <si>
    <t>Pf00289, Pf00364, Pf00682, Pf01071, Pf02222, Pf02436, Pf02655, Pf02785, Pf02786, Pf07478, Pf08443, Pf13437, Pf13533, Pf13535, Pf15632</t>
  </si>
  <si>
    <t>SAV1114</t>
  </si>
  <si>
    <t>pycA</t>
  </si>
  <si>
    <t>Microbial metabolism in diverse environments; Biosynthesis of amino acids; Carbon metabolism; Metabolic pathways; Citrate cycle (TCA cycle); Pyruvate metabolism</t>
  </si>
  <si>
    <t>Q2FWY9</t>
  </si>
  <si>
    <t>Glutamyl-tRNA(Gln) amidotransferase subunit A OS=Staphylococcus aureus (strain NCTC 8325 / PS 47) OX=93061 GN=gatA PE=3 SV=1</t>
  </si>
  <si>
    <t>Pf01425</t>
  </si>
  <si>
    <t>3921189</t>
  </si>
  <si>
    <t>SAOUHSC_02117</t>
  </si>
  <si>
    <t>gatA</t>
  </si>
  <si>
    <t>A5IV09</t>
  </si>
  <si>
    <t>30S ribosomal protein S11 OS=Staphylococcus aureus (strain JH9) OX=359786 GN=rpsK PE=3 SV=1</t>
  </si>
  <si>
    <t>Pf01073, Pf01113, Pf01370, Pf02719, Pf04321, Pf07993, Pf13460</t>
  </si>
  <si>
    <t>31214959; 31635125</t>
  </si>
  <si>
    <t>SaurJH9_2252</t>
  </si>
  <si>
    <t>SaurJH9_2252; NI36_RS10925; AL529_RS08360</t>
  </si>
  <si>
    <t>A6QE71</t>
  </si>
  <si>
    <t>GMP synthase [glutamine-hydrolyzing] OS=Staphylococcus aureus (strain Newman) OX=426430 GN=guaA PE=3 SV=1</t>
  </si>
  <si>
    <t>Pf00117, Pf00733, Pf00958, Pf02540, Pf03054, Pf07722</t>
  </si>
  <si>
    <t>NWMN_0381</t>
  </si>
  <si>
    <t>guaA</t>
  </si>
  <si>
    <t>Metabolic pathways; Purine metabolism</t>
  </si>
  <si>
    <t>A7WXA5</t>
  </si>
  <si>
    <t>Phosphopentomutase OS=Staphylococcus aureus (strain Mu3 / ATCC 700698) OX=418127 GN=deoB PE=3 SV=1</t>
  </si>
  <si>
    <t>Pf01676</t>
  </si>
  <si>
    <t>31212946</t>
  </si>
  <si>
    <t>SAHV_0138</t>
  </si>
  <si>
    <t>drm; NI36_RS00630</t>
  </si>
  <si>
    <t>Purine metabolism; Pentose phosphate pathway</t>
  </si>
  <si>
    <t>P99062</t>
  </si>
  <si>
    <t>Adenylate kinase OS=Staphylococcus aureus (strain N315) OX=158879 GN=adk PE=1 SV=1</t>
  </si>
  <si>
    <t>Pf00406, Pf05191, Pf06414, Pf13207, Pf13238, Pf13671</t>
  </si>
  <si>
    <t>31214963</t>
  </si>
  <si>
    <t>BAB43321</t>
  </si>
  <si>
    <t>adk; NI36_RS10945</t>
  </si>
  <si>
    <t>Metabolic pathways; Purine metabolism; Biosynthesis of secondary metabolites; Thiamine metabolism; Biosynthesis of antibiotics</t>
  </si>
  <si>
    <t>P64227</t>
  </si>
  <si>
    <t>Glutamine--fructose-6-phosphate aminotransferase [isomerizing] OS=Staphylococcus aureus (strain Mu50 / ATCC 700699) OX=158878 GN=glmS PE=3 SV=2</t>
  </si>
  <si>
    <t>Pf00310, Pf01380, Pf13230, Pf13522, Pf13537</t>
  </si>
  <si>
    <t>SAV2154</t>
  </si>
  <si>
    <t>glmS</t>
  </si>
  <si>
    <t>Alanine, aspartate and glutamate metabolism; Metabolic pathways; Biosynthesis of antibiotics; Amino sugar and nucleotide sugar metabolism</t>
  </si>
  <si>
    <t>Q6G8R2</t>
  </si>
  <si>
    <t>Valine--tRNA ligase OS=Staphylococcus aureus (strain MSSA476) OX=282459 GN=valS PE=3 SV=1</t>
  </si>
  <si>
    <t>Pf00133, Pf01406, Pf03961, Pf04111, Pf08264, Pf09334, Pf10458, Pf13603</t>
  </si>
  <si>
    <t>EBSTAG00000022722</t>
  </si>
  <si>
    <t>valS</t>
  </si>
  <si>
    <t>Q2G124</t>
  </si>
  <si>
    <t>Probable acetyl-CoA acyltransferase OS=Staphylococcus aureus (strain NCTC 8325 / PS 47) OX=93061 GN=SAOUHSC_00336 PE=3 SV=1</t>
  </si>
  <si>
    <t>Pf00108, Pf00109, Pf02803</t>
  </si>
  <si>
    <t>3919601</t>
  </si>
  <si>
    <t>SAOUHSC_00336</t>
  </si>
  <si>
    <t>Biosynthesis of secondary metabolites; Fatty acid degradation; Biosynthesis of antibiotics; Tryptophan metabolism; Benzoate degradation; Microbial metabolism in diverse environments; Glyoxylate and dicarboxylate metabolism; Fatty acid metabolism; Butanoate metabolism; Metabolic pathways; Lysine degradation; Valine, leucine and isoleucine degradation; Pyruvate metabolism; Propanoate metabolism; Terpenoid backbone biosynthesis; Two-component system; Synthesis and degradation of ketone bodies; Carbon metabolism</t>
  </si>
  <si>
    <t>Q6G789</t>
  </si>
  <si>
    <t>50S ribosomal protein L30 OS=Staphylococcus aureus (strain MSSA476) OX=282459 GN=rpmD PE=3 SV=1</t>
  </si>
  <si>
    <t>Pf00327</t>
  </si>
  <si>
    <t>31214966</t>
  </si>
  <si>
    <t>EBSTAG00000022683</t>
  </si>
  <si>
    <t>rpmD; NI36_RS10960</t>
  </si>
  <si>
    <t>A8Z2R5</t>
  </si>
  <si>
    <t>Aspartyl/glutamyl-tRNA(Asn/Gln) amidotransferase subunit C OS=Staphylococcus aureus (strain USA300 / TCH1516) OX=451516 GN=gatC PE=3 SV=1</t>
  </si>
  <si>
    <t>Pf02686</t>
  </si>
  <si>
    <t>USA300HOU_1902</t>
  </si>
  <si>
    <t>gatC</t>
  </si>
  <si>
    <t>Q6GGZ5</t>
  </si>
  <si>
    <t>2-oxoglutarate dehydrogenase E1 component OS=Staphylococcus aureus (strain MRSA252) OX=282458 GN=odhA PE=3 SV=1</t>
  </si>
  <si>
    <t>Pf00676, Pf01765, Pf02779</t>
  </si>
  <si>
    <t>SAR1425</t>
  </si>
  <si>
    <t>sucA</t>
  </si>
  <si>
    <t>Carbon metabolism; Tryptophan metabolism; Biosynthesis of antibiotics; Biosynthesis of secondary metabolites; Metabolic pathways; Citrate cycle (TCA cycle); Lysine degradation; Microbial metabolism in diverse environments</t>
  </si>
  <si>
    <t>A8Z346</t>
  </si>
  <si>
    <t>50S ribosomal protein L24 OS=Staphylococcus aureus (strain USA300 / TCH1516) OX=451516 GN=rplX PE=3 SV=1</t>
  </si>
  <si>
    <t>Pf00467</t>
  </si>
  <si>
    <t>31214973</t>
  </si>
  <si>
    <t>USA300HOU_2230</t>
  </si>
  <si>
    <t>rplX; NI36_RS10995</t>
  </si>
  <si>
    <t>Q5HL21</t>
  </si>
  <si>
    <t>Fructose-bisphosphate aldolase class 1 OS=Staphylococcus epidermidis (strain ATCC 35984 / RP62A) OX=176279 GN=fda PE=3 SV=3</t>
  </si>
  <si>
    <t>SERP2166</t>
  </si>
  <si>
    <t>fdaB</t>
  </si>
  <si>
    <t>Pentose phosphate pathway; Biosynthesis of amino acids; Glycolysis / Gluconeogenesis; Biosynthesis of secondary metabolites; Carbon metabolism; Methane metabolism; Fructose and mannose metabolism; Biosynthesis of antibiotics; Metabolic pathways; Microbial metabolism in diverse environments</t>
  </si>
  <si>
    <t>A6QJ93</t>
  </si>
  <si>
    <t>30S ribosomal protein S10 OS=Staphylococcus aureus (strain Newman) OX=426430 GN=rpsJ PE=3 SV=1</t>
  </si>
  <si>
    <t>Pf00338</t>
  </si>
  <si>
    <t>31214985; 31599377</t>
  </si>
  <si>
    <t>NWMN_2153</t>
  </si>
  <si>
    <t>rpsJ; NI36_RS11055; ayp1020_RS06995</t>
  </si>
  <si>
    <t>P0A0B6</t>
  </si>
  <si>
    <t>Alkyl hydroperoxide reductase C OS=Staphylococcus aureus (strain MW2) OX=196620 GN=ahpC PE=3 SV=1</t>
  </si>
  <si>
    <t>antioxidant activity;catalytic activity</t>
  </si>
  <si>
    <t>Pf00578, Pf08534, Pf10417</t>
  </si>
  <si>
    <t>31213183</t>
  </si>
  <si>
    <t>BAB94222</t>
  </si>
  <si>
    <t>ahpC; NI36_RS01830</t>
  </si>
  <si>
    <t>Q2YYL3</t>
  </si>
  <si>
    <t>50S ribosomal protein L18 OS=Staphylococcus aureus (strain bovine RF122 / ET3-1) OX=273036 GN=rplR PE=3 SV=1</t>
  </si>
  <si>
    <t>Pf00861</t>
  </si>
  <si>
    <t>SAB2106c</t>
  </si>
  <si>
    <t>rplR</t>
  </si>
  <si>
    <t>Q5HDX4</t>
  </si>
  <si>
    <t>50S ribosomal protein L18 OS=Staphylococcus aureus (strain COL) OX=93062 GN=rplR PE=3 SV=1</t>
  </si>
  <si>
    <t>31214968</t>
  </si>
  <si>
    <t>SACOL2223</t>
  </si>
  <si>
    <t>rplR; NI36_RS10970</t>
  </si>
  <si>
    <t>A6QJ78</t>
  </si>
  <si>
    <t>30S ribosomal protein S8 OS=Staphylococcus aureus (strain Newman) OX=426430 GN=rpsH PE=3 SV=1</t>
  </si>
  <si>
    <t>Pf00410</t>
  </si>
  <si>
    <t>31214970</t>
  </si>
  <si>
    <t>NWMN_2138</t>
  </si>
  <si>
    <t>rpsH; NI36_RS10980</t>
  </si>
  <si>
    <t>Q5HII6</t>
  </si>
  <si>
    <t>Methionine--tRNA ligase OS=Staphylococcus aureus (strain COL) OX=93062 GN=metG PE=3 SV=1</t>
  </si>
  <si>
    <t>Pf00133, Pf00750, Pf01406, Pf01588, Pf08264, Pf09334</t>
  </si>
  <si>
    <t>SACOL0533</t>
  </si>
  <si>
    <t>metS</t>
  </si>
  <si>
    <t>Selenocompound metabolism; Aminoacyl-tRNA biosynthesis</t>
  </si>
  <si>
    <t>Q6GFF3</t>
  </si>
  <si>
    <t>DNA ligase OS=Staphylococcus aureus (strain MRSA252) OX=282458 GN=ligA PE=3 SV=1</t>
  </si>
  <si>
    <t>catalytic activity;DNA binding;metal ion binding</t>
  </si>
  <si>
    <t>Pf00533, Pf01653, Pf03119, Pf03120, Pf12738, Pf12826, Pf14520</t>
  </si>
  <si>
    <t>SAR1996</t>
  </si>
  <si>
    <t>lig</t>
  </si>
  <si>
    <t>Base excision repair; Nucleotide excision repair; Mismatch repair; DNA replication</t>
  </si>
  <si>
    <t>A7WYS8</t>
  </si>
  <si>
    <t>Lysine--tRNA ligase OS=Staphylococcus aureus (strain Mu3 / ATCC 700698) OX=418127 GN=lysS PE=3 SV=1</t>
  </si>
  <si>
    <t>Pf00152, Pf01336</t>
  </si>
  <si>
    <t>SAHV_0514</t>
  </si>
  <si>
    <t>lysS</t>
  </si>
  <si>
    <t>A7X4V7</t>
  </si>
  <si>
    <t>Serine hydroxymethyltransferase OS=Staphylococcus aureus (strain Mu3 / ATCC 700698) OX=418127 GN=glyA PE=3 SV=1</t>
  </si>
  <si>
    <t>Pf00155, Pf00464, Pf01212</t>
  </si>
  <si>
    <t>31214846</t>
  </si>
  <si>
    <t>SAHV_2097</t>
  </si>
  <si>
    <t>glyA; NI36_RS10335</t>
  </si>
  <si>
    <t>Glycine, serine and threonine metabolism; Biosynthesis of secondary metabolites; Methane metabolism; Carbon metabolism; Microbial metabolism in diverse environments; One carbon pool by folate; Metabolic pathways; Biosynthesis of amino acids; Biosynthesis of antibiotics; Cyanoamino acid metabolism; Glyoxylate and dicarboxylate metabolism</t>
  </si>
  <si>
    <t>Q5HF86</t>
  </si>
  <si>
    <t>Glyceraldehyde-3-phosphate dehydrogenase 2 OS=Staphylococcus aureus (strain COL) OX=93062 GN=gapA2 PE=3 SV=1</t>
  </si>
  <si>
    <t>SACOL1734</t>
  </si>
  <si>
    <t>gapA2</t>
  </si>
  <si>
    <t>Biosynthesis of amino acids; Glycolysis / Gluconeogenesis; Carbon metabolism; Microbial metabolism in diverse environments; Biosynthesis of antibiotics; Metabolic pathways; Biosynthesis of secondary metabolites</t>
  </si>
  <si>
    <t>Q2FW14</t>
  </si>
  <si>
    <t>50S ribosomal protein L29 OS=Staphylococcus aureus (strain NCTC 8325 / PS 47) OX=93061 GN=rpmC PE=1 SV=1</t>
  </si>
  <si>
    <t>Pf00831</t>
  </si>
  <si>
    <t>3920880; 31214976; 31635142; 32049736</t>
  </si>
  <si>
    <t>SAOUHSC_02504</t>
  </si>
  <si>
    <t>SAOUHSC_02504; NI36_RS11010; AL529_RS08445; AL483_RS01185</t>
  </si>
  <si>
    <t>A6TZ22</t>
  </si>
  <si>
    <t>30S ribosomal protein S12 OS=Staphylococcus aureus (strain JH1) OX=359787 GN=rpsL PE=3 SV=1</t>
  </si>
  <si>
    <t>Pf00164</t>
  </si>
  <si>
    <t>31213351</t>
  </si>
  <si>
    <t>SaurJH1_0582</t>
  </si>
  <si>
    <t>rpsL; NI36_RS02710</t>
  </si>
  <si>
    <t>Q2YSF1</t>
  </si>
  <si>
    <t>Phosphoglycerate kinase OS=Staphylococcus aureus (strain bovine RF122 / ET3-1) OX=273036 GN=pgk PE=3 SV=1</t>
  </si>
  <si>
    <t>Pf00162</t>
  </si>
  <si>
    <t>SAB0729</t>
  </si>
  <si>
    <t>pgk</t>
  </si>
  <si>
    <t>Microbial metabolism in diverse environments; Carbon metabolism; Glycolysis / Gluconeogenesis; Biosynthesis of antibiotics; Biosynthesis of amino acids; Metabolic pathways; Biosynthesis of secondary metabolites</t>
  </si>
  <si>
    <t>Q6GG73</t>
  </si>
  <si>
    <t>Aspartate--tRNA ligase OS=Staphylococcus aureus (strain MRSA252) OX=282458 GN=aspS PE=3 SV=1</t>
  </si>
  <si>
    <t>Pf00152, Pf00587, Pf01336, Pf02938</t>
  </si>
  <si>
    <t>SAR1710</t>
  </si>
  <si>
    <t>aspS</t>
  </si>
  <si>
    <t>A6QHR2</t>
  </si>
  <si>
    <t>Tyrosine--tRNA ligase OS=Staphylococcus aureus (strain Newman) OX=426430 GN=tyrS PE=1 SV=1</t>
  </si>
  <si>
    <t>Pf00579, Pf01479</t>
  </si>
  <si>
    <t>NWMN_1622</t>
  </si>
  <si>
    <t>tyrS</t>
  </si>
  <si>
    <t>Q6G929</t>
  </si>
  <si>
    <t>Aminomethyltransferase OS=Staphylococcus aureus (strain MSSA476) OX=282459 GN=gcvT PE=3 SV=1</t>
  </si>
  <si>
    <t>Pf01571, Pf08669</t>
  </si>
  <si>
    <t>31214444</t>
  </si>
  <si>
    <t>EBSTAG00000022682</t>
  </si>
  <si>
    <t>gcvT; NI36_RS08260</t>
  </si>
  <si>
    <t>Glyoxylate and dicarboxylate metabolism; Metabolic pathways; Biosynthesis of antibiotics; Carbon metabolism; One carbon pool by folate; Biosynthesis of secondary metabolites; Glycine, serine and threonine metabolism</t>
  </si>
  <si>
    <t>Q5HF38</t>
  </si>
  <si>
    <t>Catabolite control protein A OS=Staphylococcus aureus (strain COL) OX=93062 GN=ccpA PE=3 SV=1</t>
  </si>
  <si>
    <t>Pf00356, Pf00532, Pf13377, Pf13407</t>
  </si>
  <si>
    <t>SACOL1786</t>
  </si>
  <si>
    <t>ccpA</t>
  </si>
  <si>
    <t>Q5HHQ4</t>
  </si>
  <si>
    <t>Thioredoxin reductase OS=Staphylococcus aureus (strain COL) OX=93062 GN=trxB PE=3 SV=1</t>
  </si>
  <si>
    <t>antioxidant activity;catalytic activity;nucleotide binding</t>
  </si>
  <si>
    <t>Pf00070, Pf00890, Pf01134, Pf01266, Pf01494, Pf01946, Pf03486, Pf07992, Pf12831, Pf13450, Pf13738</t>
  </si>
  <si>
    <t>SACOL0829</t>
  </si>
  <si>
    <t>trxB</t>
  </si>
  <si>
    <t>Selenocompound metabolism; Pyrimidine metabolism</t>
  </si>
  <si>
    <t>Q5HKH9</t>
  </si>
  <si>
    <t>Formate acetyltransferase OS=Staphylococcus epidermidis (strain ATCC 35984 / RP62A) OX=176279 GN=pflB PE=3 SV=1</t>
  </si>
  <si>
    <t>SERP2366</t>
  </si>
  <si>
    <t>pflB</t>
  </si>
  <si>
    <t>Butanoate metabolism; Propanoate metabolism; Pyruvate metabolism; Metabolic pathways</t>
  </si>
  <si>
    <t>P41368</t>
  </si>
  <si>
    <t>Isoleucine--tRNA ligase OS=Staphylococcus aureus OX=1280 GN=ileS PE=3 SV=1</t>
  </si>
  <si>
    <t>Pf00133, Pf04970, Pf08264, Pf09334</t>
  </si>
  <si>
    <t>5857592</t>
  </si>
  <si>
    <t>Q2FXZ1</t>
  </si>
  <si>
    <t>Protein GrpE OS=Staphylococcus aureus (strain NCTC 8325 / PS 47) OX=93061 GN=grpE PE=3 SV=1</t>
  </si>
  <si>
    <t>enzyme regulator activity;nucleotide binding;protein binding</t>
  </si>
  <si>
    <t>Pf01025</t>
  </si>
  <si>
    <t>3921796</t>
  </si>
  <si>
    <t>SAOUHSC_01684</t>
  </si>
  <si>
    <t>A8Z4F6</t>
  </si>
  <si>
    <t>Alanine--tRNA ligase OS=Staphylococcus aureus (strain USA300 / TCH1516) OX=451516 GN=alaS PE=3 SV=1</t>
  </si>
  <si>
    <t>Pf01411, Pf02272, Pf07973</t>
  </si>
  <si>
    <t>USA300HOU_1618</t>
  </si>
  <si>
    <t>alaS</t>
  </si>
  <si>
    <t>Q2FJ77</t>
  </si>
  <si>
    <t>Serine-aspartate repeat-containing protein E OS=Staphylococcus aureus (strain USA300) OX=367830 GN=sdrE PE=3 SV=1</t>
  </si>
  <si>
    <t>Pf04650, Pf05738, Pf10425, Pf10794, Pf13620</t>
  </si>
  <si>
    <t>A0A0H2XFP1</t>
  </si>
  <si>
    <t>Type VII secretion system accessory factor EsaA OS=Staphylococcus aureus (strain USA300) OX=367830 GN=esaA PE=1 SV=1</t>
  </si>
  <si>
    <t>Pf01061, Pf12698, Pf12822</t>
  </si>
  <si>
    <t>SAUSA300_0279</t>
  </si>
  <si>
    <t>Q2FZP9</t>
  </si>
  <si>
    <t>Putative phosphoesterase SAOUHSC_00951 OS=Staphylococcus aureus (strain NCTC 8325 / PS 47) OX=93061 GN=SAOUHSC_00951 PE=3 SV=1</t>
  </si>
  <si>
    <t>Pf02834, Pf13563</t>
  </si>
  <si>
    <t>3920662</t>
  </si>
  <si>
    <t>SAOUHSC_00951</t>
  </si>
  <si>
    <t>P65140</t>
  </si>
  <si>
    <t>Translation initiation factor IF-3 OS=Staphylococcus aureus (strain N315) OX=158879 GN=infC PE=1 SV=1</t>
  </si>
  <si>
    <t>RNA binding</t>
  </si>
  <si>
    <t>Pf00707, Pf05198</t>
  </si>
  <si>
    <t>31214583</t>
  </si>
  <si>
    <t>NI36_RS08965</t>
  </si>
  <si>
    <t>Q2G1G5</t>
  </si>
  <si>
    <t>PTS system MurNAc-GlcNAc-specific EIIBC component OS=Staphylococcus aureus (strain NCTC 8325 / PS 47) OX=93061 GN=SAOUHSC_00158 PE=3 SV=1</t>
  </si>
  <si>
    <t>catalytic activity;enzyme regulator activity;transporter activity</t>
  </si>
  <si>
    <t>Pf00367, Pf02378, Pf13303</t>
  </si>
  <si>
    <t>3919866</t>
  </si>
  <si>
    <t>SAOUHSC_00158</t>
  </si>
  <si>
    <t>Phosphotransferase system (PTS); Starch and sucrose metabolism</t>
  </si>
  <si>
    <t>Q6GEK7</t>
  </si>
  <si>
    <t>30S ribosomal protein S13 OS=Staphylococcus aureus (strain MRSA252) OX=282458 GN=rpsM PE=3 SV=1</t>
  </si>
  <si>
    <t>Pf00416</t>
  </si>
  <si>
    <t>31214960</t>
  </si>
  <si>
    <t>SAR2311</t>
  </si>
  <si>
    <t>rpsM; NI36_RS10930</t>
  </si>
  <si>
    <t>A6QK04</t>
  </si>
  <si>
    <t>Fructose-1,6-bisphosphatase class 3 OS=Staphylococcus aureus (strain Newman) OX=426430 GN=fbp PE=3 SV=1</t>
  </si>
  <si>
    <t>Pf06874</t>
  </si>
  <si>
    <t>NWMN_2414</t>
  </si>
  <si>
    <t>fbp</t>
  </si>
  <si>
    <t>Biosynthesis of secondary metabolites; Carbon metabolism; Microbial metabolism in diverse environments; Metabolic pathways; Fructose and mannose metabolism; Biosynthesis of antibiotics; Methane metabolism; Pentose phosphate pathway; Glycolysis / Gluconeogenesis</t>
  </si>
  <si>
    <t>Q7A460</t>
  </si>
  <si>
    <t>50S ribosomal protein L22 OS=Staphylococcus aureus (strain N315) OX=158879 GN=rplV PE=1 SV=1</t>
  </si>
  <si>
    <t>Pf00237</t>
  </si>
  <si>
    <t>31214979</t>
  </si>
  <si>
    <t>BAB43337</t>
  </si>
  <si>
    <t>rplV; NI36_RS11025</t>
  </si>
  <si>
    <t>Q8NX33</t>
  </si>
  <si>
    <t>Cell division protein FtsA OS=Staphylococcus aureus (strain MW2) OX=196620 GN=ftsA PE=1 SV=1</t>
  </si>
  <si>
    <t>Pf02491, Pf06723, Pf11104, Pf14450</t>
  </si>
  <si>
    <t>BAB94933</t>
  </si>
  <si>
    <t>ftsA</t>
  </si>
  <si>
    <t>Q5HJZ0</t>
  </si>
  <si>
    <t>DNA gyrase subunit A OS=Staphylococcus aureus (strain COL) OX=93062 GN=gyrA PE=3 SV=1</t>
  </si>
  <si>
    <t>chromosome;cytoplasm</t>
  </si>
  <si>
    <t>Pf00521, Pf03989</t>
  </si>
  <si>
    <t>SACOL0006</t>
  </si>
  <si>
    <t>gyrA</t>
  </si>
  <si>
    <t>Q5HE80</t>
  </si>
  <si>
    <t>50S ribosomal protein L31 type B OS=Staphylococcus aureus (strain COL) OX=93062 GN=rpmE2 PE=3 SV=1</t>
  </si>
  <si>
    <t>Pf01197</t>
  </si>
  <si>
    <t>31214853</t>
  </si>
  <si>
    <t>SACOL2112</t>
  </si>
  <si>
    <t>rpmE2; NI36_RS10370</t>
  </si>
  <si>
    <t>P61059</t>
  </si>
  <si>
    <t>50S ribosomal protein L4 OS=Staphylococcus aureus (strain N315) OX=158879 GN=rplD PE=1 SV=1</t>
  </si>
  <si>
    <t>Pf00573</t>
  </si>
  <si>
    <t>31214983</t>
  </si>
  <si>
    <t>BAB43341</t>
  </si>
  <si>
    <t>rplD; NI36_RS11045</t>
  </si>
  <si>
    <t>Q2YSH7</t>
  </si>
  <si>
    <t>Ribosome hibernation promotion factor OS=Staphylococcus aureus (strain bovine RF122 / ET3-1) OX=273036 GN=hpf PE=1 SV=1</t>
  </si>
  <si>
    <t>Pf02482</t>
  </si>
  <si>
    <t>31213565</t>
  </si>
  <si>
    <t>SAB0704</t>
  </si>
  <si>
    <t>SAB0704; NI36_RS03790</t>
  </si>
  <si>
    <t>Q6GIH0</t>
  </si>
  <si>
    <t>UPF0051 protein SAR0880 OS=Staphylococcus aureus (strain MRSA252) OX=282458 GN=SAR0880 PE=3 SV=1</t>
  </si>
  <si>
    <t>Pf01458</t>
  </si>
  <si>
    <t>SAR0880</t>
  </si>
  <si>
    <t>Q2FEP3</t>
  </si>
  <si>
    <t>30S ribosomal protein S19 OS=Staphylococcus aureus (strain USA300) OX=367830 GN=rpsS PE=3 SV=1</t>
  </si>
  <si>
    <t>Pf00203</t>
  </si>
  <si>
    <t>Q6GAT0</t>
  </si>
  <si>
    <t>Tryptophan--tRNA ligase OS=Staphylococcus aureus (strain MSSA476) OX=282459 GN=trpS PE=3 SV=1</t>
  </si>
  <si>
    <t>Pf00579</t>
  </si>
  <si>
    <t>EBSTAG00000023726</t>
  </si>
  <si>
    <t>SAS0866</t>
  </si>
  <si>
    <t>Q5HQI5</t>
  </si>
  <si>
    <t>Chaperone protein ClpB OS=Staphylococcus epidermidis (strain ATCC 35984 / RP62A) OX=176279 GN=clpB PE=3 SV=1</t>
  </si>
  <si>
    <t>Pf00004, Pf00158, Pf01637, Pf02861, Pf07724, Pf07728, Pf10431, Pf13191, Pf13401</t>
  </si>
  <si>
    <t>SERP0564</t>
  </si>
  <si>
    <t>Q6G9Y2</t>
  </si>
  <si>
    <t>3-oxoacyl-[acyl-carrier-protein] reductase FabG OS=Staphylococcus aureus (strain MSSA476) OX=282459 GN=fabG PE=3 SV=1</t>
  </si>
  <si>
    <t>Pf00106, Pf08659, Pf13561</t>
  </si>
  <si>
    <t>EBSTAG00000022708</t>
  </si>
  <si>
    <t>SAS1165</t>
  </si>
  <si>
    <t>Metabolic pathways; Fatty acid biosynthesis; Biosynthesis of unsaturated fatty acids; Biotin metabolism; Fatty acid metabolism</t>
  </si>
  <si>
    <t>Q5HF79</t>
  </si>
  <si>
    <t>Isocitrate dehydrogenase [NADP] OS=Staphylococcus aureus (strain COL) OX=93062 GN=icd PE=3 SV=1</t>
  </si>
  <si>
    <t>Pf00180</t>
  </si>
  <si>
    <t>SACOL1741</t>
  </si>
  <si>
    <t>icd</t>
  </si>
  <si>
    <t>Biosynthesis of amino acids; 2-Oxocarboxylic acid metabolism; Glutathione metabolism; Carbon metabolism; Microbial metabolism in diverse environments; Biosynthesis of antibiotics; Citrate cycle (TCA cycle); Metabolic pathways; Biosynthesis of secondary metabolites</t>
  </si>
  <si>
    <t>P63939</t>
  </si>
  <si>
    <t>1-pyrroline-5-carboxylate dehydrogenase OS=Staphylococcus aureus (strain Mu50 / ATCC 700699) OX=158878 GN=rocA PE=3 SV=1</t>
  </si>
  <si>
    <t>31215314</t>
  </si>
  <si>
    <t>SAV2554</t>
  </si>
  <si>
    <t>rocA; NI36_RS12715</t>
  </si>
  <si>
    <t>Alanine, aspartate and glutamate metabolism; Arginine and proline metabolism; Metabolic pathways</t>
  </si>
  <si>
    <t>A5IU87</t>
  </si>
  <si>
    <t>Probable manganese-dependent inorganic pyrophosphatase OS=Staphylococcus aureus (strain JH9) OX=359786 GN=ppaC PE=3 SV=1</t>
  </si>
  <si>
    <t>Pf01368, Pf02833</t>
  </si>
  <si>
    <t>SaurJH9_1975</t>
  </si>
  <si>
    <t>Q6GFV1</t>
  </si>
  <si>
    <t>D-alanine aminotransferase OS=Staphylococcus aureus (strain MRSA252) OX=282458 GN=dat PE=3 SV=1</t>
  </si>
  <si>
    <t>SAR1835</t>
  </si>
  <si>
    <t>dat</t>
  </si>
  <si>
    <t>D-Alanine metabolism; Metabolic pathways; Lysine degradation; D-Arginine and D-ornithine metabolism; Phenylalanine metabolism; Arginine and proline metabolism</t>
  </si>
  <si>
    <t>Q2YTB5</t>
  </si>
  <si>
    <t>ATP-dependent Clp protease ATP-binding subunit ClpX OS=Staphylococcus aureus (strain bovine RF122 / ET3-1) OX=273036 GN=clpX PE=3 SV=1</t>
  </si>
  <si>
    <t>metal ion binding;nucleotide binding;protein binding</t>
  </si>
  <si>
    <t>Pf00004, Pf06689, Pf07724, Pf10431</t>
  </si>
  <si>
    <t>SAB1534c</t>
  </si>
  <si>
    <t>clpX</t>
  </si>
  <si>
    <t>Q93P61</t>
  </si>
  <si>
    <t>PTS system glucose-specific EIIA component OS=Staphylococcus aureus OX=1280 GN=crr PE=3 SV=1</t>
  </si>
  <si>
    <t>catalytic activity;enzyme regulator activity;metal ion binding;transporter activity</t>
  </si>
  <si>
    <t>Pf00358</t>
  </si>
  <si>
    <t>SAXN108_1443; ERS092853_00869; RK62_00080; RK64_07495; RK63_11845; RK69_01835; RK68_13315; RK76_14015; RK81_02995; RK85_12295; RK86_12005; RK89_13800; RK94_04715; RL07_07745; RK65_10670; RK66_06845; RK82_04405; RK91_10760; RK93_00455; RL02_10785; RL04_11095; EP54_06820; EU75_03750; EX84_11235; EY06_00550; EU64_13595; EU73_12445; EU76_12620; EV30_06630; EV34_14240; EV43_14680; EX85_14525; EY01_07720; EX86_09810; FC04_04050; FC06_10550; FE62_00055; FE65_04400; FE66_06750; FE69_14900; FE70_07555; EY02_13705; EY05_12980; FE74_13920; FE80_07660; FE82_12635; FD52_09045; FD64_14570; FE63_08900; FE64_10970; FE67_01065; FE72_03825; FE77_14165; FE79_10275; FE83_09665; ERS092761_00871; ERS092760_00892; ERS092762_01231; ERS092758_00888; ERS157423_00736; ERS157412_00282; ERS157403_00729; ERS157420_00531; ERS157421_00644; ERS157411_00532; ERS157400_00650; ERS157419_00736; ERS157410_01474; ERS157402_01342; ERS157398_00682; ERS157401_00373; ERS157418_00374; ERS157414_00497; ERS157422_00735; ERS157405_00312; ERS092804_00033; ERS092782_01586; ERS093015_01496; ERS195392_01523; ERS195426_02562; ERS092791_00869; ERS092911_01231; ERS092965_00832; ERS093079_00842; ERS092772_01199; ERS092902_01168; ERS092845_00869; ERS093020_00912; ERS092951_00561; ERS092883_01724; ERS092779_01178; ERS092957_00842; ERS092775_00870; ERS093039_01189; ERS093065_01220; ERS092890_01195; ERS093081_01274; ERS092867_00527; ERS093103_01188; ERS092834_01197; ERS093093_01558; ERS195410_00006; ERS092909_01518; ERS092805_00869; ERS093075_00622; ERS195402_02381; ERS092809_02176; ERS092919_01247; ERS093047_02086; ERS092858_01623; ERS092959_01284; ERS092966_00871; ERS093054_01791; ERS093073_01181; ERS093053_00519; ERS195403_02363; ERS093099_01463; ERS093098_00864; ERS092895_01861; ERS092918_01403; ERS092820_01393; ERS092797_00870; ERS093004_01504; ERS195397_00542; ERS093044_01227; ERS092978_00696; ERS093030_01155; ERS092986_00937; ERS092843_01069; ERS092836_00743; ERS092817_00949; ERS093017_00869; ERS092863_01159; ERS195418_00332; ERS093107_01211; ERS093028_01813; ERS092945_01171; ERS093055_01819; ERS092821_00870; ERS093059_01189; ERS092884_01688; ERS092787_00871; ERS092852_00871; ERS092830_00229; ERS093088_01192; ERS093111_01204; ERS092810_01810; ERS092950_00561; ERS092976_01002; ERS093042_00941; ERS092811_00869; ERS093008_01180; ERS092954_01257; ERS093089_00872; ERS093083_00944; ERS195425_00006; ERS092847_01517; ERS195401_01270; ERS092794_01197; ERS092962_01584; ERS093102_01196; ERS195419_00584; ERS092931_00940; ERS195404_00626; ERS092839_01196; ERS093085_01319; ERS093058_01196; ERS092970_00741; ERS092936_01042; ERS195390_01247; ERS092786_00933; ERS092878_02091; ERS092913_00871; ERS092766_00842; ERS092960_01413; ERS092767_01785; ERS092765_01810; ERS195409_01586; ERS092793_01197; ERS093096_00860; ERS092903_01349; ERS092808_00861; ERS093095_01197; ERS093001_00711; ERS092925_01152; ERS092971_01163; ERS093116_01289; ERS093000_01153; ERS092781_00868; ERS195405_00949; ERS092844_00844; ERS093010_01239; ERS092933_00714; ERS093067_00712; ERS092829_00870; ERS195400_01931; ERS092947_01235; ERS092833_00612; ERS093011_00941; ERS093052_00880; ERS092973_00744; ERS092860_01173; ERS092904_01764; ERS092952_00841; ERS093072_01307; ERS195427_02386; ERS093031_01496; ERS092777_00843; ERS092837_01170; ERS092910_00796; ERS092974_00716; ERS093097_00872; ERS195429_00989; ERS093056_01540; ERS092763_01187; ERS093049_01254; ERS195423_01859; ERS092901_01197; ERS092891_01304; ERS092798_00808; ERS092908_00823; ERS092926_02070; ERS093045_00921; ERS093032_00872; ERS093061_00006; ERS195395_00333; ERS195408_01517; ERS093106_00843; ERS092992_01039; ERS093035_00913; ERS092987_01557; ERS092896_01558; ERS092840_00870; ERS092788_00871; ERS092949_00869; ERS092799_01179; ERS093084_01237; ERS093092_01488; ERS093108_00871; ERS093068_00872; ERS093002_00521; ERS092956_01165; ERS092997_01890; ERS093022_01585; ERS093012_00941; ERS195428_02224; ERS092778_00872; ERS092920_00869; ERS092967_00843; ERS092859_02377; ERS092868_01199; ERS092807_01185; ERS093023_01782; ERS195393_00873; ERS195417_00352; ERS093005_00911; ERS092912_00808; ERS093043_01165; ERS092832_01917; ERS092831_01985; ERS092871_01749; ERS195398_01260; ERS092848_00869; ERS093094_01288; ERS093034_01584; ERS092789_00869; ERS092856_00744; ERS092975_01521; ERS092773_00825; ERS092824_01198; ERS092885_01954; ERS092946_01278; ERS092893_01360; ERS195407_02386; ERS093069_00871; ERS092816_01940; ERS093007_00854; ERS092961_01248; ERS092851_01390; ERS195406_01199; ERS092993_01345; ERS092921_01168; ERS092941_01516; ERS195411_01366; ERS092806_01150; ERS093016_00854; ERS092937_01197; ERS093021_02385; ERS093025_01492; ERS195394_01232; ERS093114_01189; ERS092815_01135; ERS092944_00872; ERS092915_01186; ERS093060_00892; ERS195413_01399; ERS092955_00872; ERS093066_01402; ABW29_05630; ABW30_06905; ABW31_06105; ABW32_08000; ABW33_12820; ERS365745_01244; ERS410797_01572; ERS410386_01668; ERS411120_01629; ERS411171_01393; ERS410342_01893; ERS410963_01011; ERS410779_01217; ERS410765_00892; ERS411142_01293; ERS365787_01647; ERS365822_00895; ERS410903_01672; ERS410907_01194; ERS365809_01893; ERS411176_00330; ERS432139_00331; ERS410379_01513; ERS410819_00328; ERS410962_01284; ERS411018_01870; ERS411213_01553; ERS411131_01180; ERS411010_01864; ERS411208_02115; ERS410811_01233; ERS365816_01279; ERS410977_01837; ERS410740_02156; ERS365755_01189; ERS432202_00332; ERS411192_01604; ERS410906_00833; ERS432077_02181; ERS410955_00868; ERS411141_00870; ERS410365_01883; ERS410939_00871; ERS411199_01877; ERS410840_00892; ERS411126_02284; ERS432122_01803; ERS410994_01517; ERS410378_02059; ERS410450_01738; ERS432053_01500; ERS410380_02075; ERS365790_00663; ERS365779_01267; ERS365805_01067; ERS411020_01195; ERS411173_00854; ERS411207_01972; ERS365740_02096; ERS410911_01206; ERS365796_01514; ERS410933_00869; ERS365829_01650; ERS411189_01294; ERS365775_02351; ERS365772_00925; ERS411205_00868; ERS410605_02144; ERS410441_02258; ERS410613_00920; ERS410947_01770; ERS411204_00869; ERS410789_01491; ERS410412_01404; ERS432061_00557; ERS411133_01163; ERS234133_01196; ERS365763_01396; ERS432195_01794; ERS365821_02176; ERS410451_01551; ERS411157_01526; ERS411167_01283; ERS365828_00420; ERS410872_00874; ERS410292_01632; ERS410888_01000; ERS410621_01397; ERS410308_00872; ERS411001_00918; ERS365820_01219; ERS410409_01903; ERS365747_01170; ERS410629_00228; ERS410645_01515; ERS411017_01547; ERS365826_01826; ERS410787_01562; ERS410985_01865; ERS410326_02002; ERS411049_01672; ERS410896_01594; ERS410417_02280; ERS409806_01316; ERS410946_01303; ERS410970_01249; ERS410215_01223; ERS410284_02207; ERS410756_01557; ERS410938_01544; ERS365795_01167; ERS410276_01830; ERS411165_01525; ERS365767_01162; ERS411002_01484; ERS410899_01524; ERS411187_00843; ERS410708_01620; ERS411149_01231; ERS410986_01283; ERS365797_01444; ERS365794_02047; ERS365758_01198; ERS365827_01381; ERS365824_01714; ERS411200_02297; ERS410876_01603; ERS410574_01169; ERS410418_01588; ERS411147_01168; ERS411112_01335; ERS432093_01663; ERS365831_00841; ERS410300_02304; ERS365739_00865; ERS410771_02171; ERS410334_00292; ERS410755_01325; ERS410449_02264; ERS410677_01511; ERS410890_00923; ERS365815_01180; ERS411163_01187; ERS410923_00329; ERS365754_01644; ERS409812_00520; ERS411179_01292; ERS410558_01343; ERS410796_02090; ERS411150_01148; ERS432085_01282; ERS411132_00658; ERS410589_00006; ERS411184_01165; ERS411140_01783; ERS410748_01167; ERS409790_00749; ERS365811_01278; ERS410915_01196; ERS410867_01521; ERS410996_01631; ERS365748_01237; ERS410868_01264; ERS410402_01946; ERS410395_01998; ERS410207_01674; ERS410961_01197; ERS432172_01193; ERS410747_01462; ERS410401_02256; ERS411172_01847; ERS365766_00872; ERS432204_01590; ERS410377_01953; ERS410929_00949; ERS410863_02065; ERS410419_01577; ERS410393_02015; ERS410239_01134; ERS411168_02164; ERS365791_01534; ERS410692_01324; ERS365749_00868; ERS410898_00329; ERS365784_01965; ERS410387_01865; ERS432065_01620; ERS410318_02304; ERS410954_01817; ERS411009_00867; ERS410566_01081; ERS410848_02338; ERS410716_01240; ERS410949_02054; AM671_10305; AM670_06995; AM669_10905; ERS157372_00282; ERS157380_00861; ERS157381_01056; ERS157390_00282; ERS157373_00282; ERS157399_00681; ERS157408_01936; ERS157397_01249; ERS157389_00860; ERS157409_01208; ERS157374_01826; ERS157383_00282; ERS157376_00373; ERS157369_00282; ERS157396_00207; ERS157382_00282; ERS157387_00373; ERS157367_00282; ERS157395_00643; ERS157386_00861; ERS157388_00282; ERS157368_00282; ERS157394_00373; ERS157379_01203; ERS157370_00282; ERS157365_00860; ERS157384_00863; ERS157393_00863; ERS157404_00033; ERS157416_00282; ERS157371_00282; ERS157366_00861; ERS157406_00729; ERS157391_00866; ERS157385_00282; ERS157415_00735; ERS093101_00610; ERS092818_00563; ERS092850_01201; ERS093100_01018; ERS092963_01241; ERS092990_00842; ERS093024_01233; ERS092771_00870; ERS092785_01198; ERS092768_00860; ERS093050_02102; ERS092953_01188; ERS093038_00839; ERS092981_00873; ERS093076_00621; ERS093051_00880; ERS092980_00868; ERS092991_00844; ERS092964_00825; ERS092770_01706; ERS093117_02026; ERS092784_01095; ERS093037_01186; ERS092984_01527; ERS092812_00841; ERS093036_01604; ERS092983_01194; ERS092813_01197; ERS093104_00871; ERS093105_00726; ERS092846_01193; ERS092989_01168; ERS092982_00745; ERS092790_01198; ERS092828_01247; ERS092814_00870; ERS092764_00841; ERS092988_01730; ERS093014_01190; ERS092985_01268; ERS093013_01262; ERS092969_01159; ERS093033_00842; ERS092774_00843; ERS093070_01546; ERS093041_00871; ERS092822_01767; ERS093071_01197; ERS092796_01188; ERS093040_01361; ERS092838_01170; ERS092823_01197; ERS092972_00744; ERS092999_01451; ERS092825_01198; ERS093086_01398; ERS093003_01975; ERS092835_01198; ERS093057_01671; ERS092826_00827; ERS093018_01572; ERS093087_01189; ERS092783_01473; ERS093046_01187; ERS093112_01180; ERS093062_01514; ERS092769_00851; ERS092998_01433; ERS092792_00605; ERS093113_00872; ERS093080_00929; ERS093063_00852; ERS093006_00869; ERS092819_00597; ERS092977_01198; ERS093110_01196; ERS093009_01153; ERS093082_01181; ERS093048_01540; ERS092801_00870; ERS092795_01543; ERS092841_00744; ERS092958_00843; ERS092979_01418; ERS092780_01983; ERS093029_00838; ERS092996_00901; ERS092800_00497; ERS092869_00431; ERS092927_00870; ERS092889_01138; ERS092866_01167; ERS092888_01253; ERS092924_00824; ERS092854_01199; ERS092882_01097; ERS092930_01279; ERS092855_01197; ERS092870_00870; ERS092929_01170; ERS092928_00842; ERS092948_01797; ERS092857_00869; ERS092914_00495; ERS092877_01151; ERS092907_01197; ERS092917_01197; ERS092906_01177; ERS092916_00871; ERS092897_01170; ERS092935_01269; ERS092934_00871; ERS092875_01628; ERS092905_01234; ERS092873_00715; ERS092894_01518; ERS092874_01216; ERS092932_01127; ERS092943_01170; ERS092938_01202; ERS092862_00624; ERS092942_00843; ERS092892_01515; ERS092861_01200; ERS092939_00869; ERS092940_01541; ERS092879_00744; ERS092900_00871; ERS092865_01198; ERS092864_01169; ERS092922_00870; ERS195396_01069; ERS195391_00823; ERS195415_00592; ERS195416_00388; ERS195414_00332; ERS195412_01556; ERS195424_00006; ERS195422_00332; ERS195420_01713; ERS195421_00006; ERS195389_00838; ERS195399_00823; AL508_07105; AL498_04195; TM60_006370</t>
  </si>
  <si>
    <t>AQ00_RS07585</t>
  </si>
  <si>
    <t>Q6G773</t>
  </si>
  <si>
    <t>50S ribosomal protein L23 OS=Staphylococcus aureus (strain MSSA476) OX=282459 GN=rplW PE=3 SV=1</t>
  </si>
  <si>
    <t>Pf00276</t>
  </si>
  <si>
    <t>31214982</t>
  </si>
  <si>
    <t>EBSTAG00000024100</t>
  </si>
  <si>
    <t>rplW; NI36_RS11040</t>
  </si>
  <si>
    <t>P65236</t>
  </si>
  <si>
    <t>Ribose-phosphate pyrophosphokinase OS=Staphylococcus aureus (strain Mu50 / ATCC 700699) OX=158878 GN=prs PE=3 SV=1</t>
  </si>
  <si>
    <t>Pf00156, Pf13793, Pf14572</t>
  </si>
  <si>
    <t>31213289</t>
  </si>
  <si>
    <t>SAV0500</t>
  </si>
  <si>
    <t>prs; NI36_RS02395</t>
  </si>
  <si>
    <t>Microbial metabolism in diverse environments; Pentose phosphate pathway; Biosynthesis of amino acids; Carbon metabolism; Metabolic pathways; Purine metabolism; Biosynthesis of antibiotics; Biosynthesis of secondary metabolites</t>
  </si>
  <si>
    <t>Q6G7A4</t>
  </si>
  <si>
    <t>30S ribosomal protein S9 OS=Staphylococcus aureus (strain MSSA476) OX=282459 GN=rpsI PE=3 SV=1</t>
  </si>
  <si>
    <t>Pf00380</t>
  </si>
  <si>
    <t>31214951</t>
  </si>
  <si>
    <t>EBSTAG00000022745</t>
  </si>
  <si>
    <t>rpsI; NI36_RS10885</t>
  </si>
  <si>
    <t>Q99UX4</t>
  </si>
  <si>
    <t>Iron-regulated surface determinant protein A OS=Staphylococcus aureus (strain Mu50 / ATCC 700699) OX=158878 GN=isdA PE=1 SV=1</t>
  </si>
  <si>
    <t>metal ion binding</t>
  </si>
  <si>
    <t>Pf05031</t>
  </si>
  <si>
    <t>SAV1130</t>
  </si>
  <si>
    <t>Q5HF61</t>
  </si>
  <si>
    <t>Thiol peroxidase OS=Staphylococcus aureus (strain COL) OX=93062 GN=tpx PE=3 SV=1</t>
  </si>
  <si>
    <t>Pf00578, Pf08534</t>
  </si>
  <si>
    <t>SACOL1762</t>
  </si>
  <si>
    <t>tpx</t>
  </si>
  <si>
    <t>A6U3K3</t>
  </si>
  <si>
    <t>Peptide chain release factor 1 OS=Staphylococcus aureus (strain JH1) OX=359787 GN=prfA PE=3 SV=1</t>
  </si>
  <si>
    <t>Pf00472, Pf03462</t>
  </si>
  <si>
    <t>SaurJH1_2192</t>
  </si>
  <si>
    <t>prfA</t>
  </si>
  <si>
    <t>Q99TT5</t>
  </si>
  <si>
    <t>RNA polymerase sigma factor SigA OS=Staphylococcus aureus (strain N315) OX=158879 GN=sigA PE=1 SV=1</t>
  </si>
  <si>
    <t>Pf00140, Pf02601, Pf03979, Pf04539, Pf04542, Pf04545</t>
  </si>
  <si>
    <t>BAB42653</t>
  </si>
  <si>
    <t>sigA</t>
  </si>
  <si>
    <t>Q6G986</t>
  </si>
  <si>
    <t>Cytidylate kinase OS=Staphylococcus aureus (strain MSSA476) OX=282459 GN=cmk PE=3 SV=1</t>
  </si>
  <si>
    <t>Pf01202, Pf02224, Pf13207, Pf13238</t>
  </si>
  <si>
    <t>EBSTAG00000024791</t>
  </si>
  <si>
    <t>cmk</t>
  </si>
  <si>
    <t>A7X1G4</t>
  </si>
  <si>
    <t>DNA-directed RNA polymerase subunit omega OS=Staphylococcus aureus (strain Mu3 / ATCC 700698) OX=418127 GN=rpoZ PE=3 SV=1</t>
  </si>
  <si>
    <t>Pf01192</t>
  </si>
  <si>
    <t>31213970</t>
  </si>
  <si>
    <t>SAHV_1200</t>
  </si>
  <si>
    <t>rpoZ; NI36_RS05860</t>
  </si>
  <si>
    <t>Q6GA87</t>
  </si>
  <si>
    <t>50S ribosomal protein L32 OS=Staphylococcus aureus (strain MSSA476) OX=282459 GN=rpmF PE=3 SV=1</t>
  </si>
  <si>
    <t>Pf01783</t>
  </si>
  <si>
    <t>31213885</t>
  </si>
  <si>
    <t>EBSTAG00000022628</t>
  </si>
  <si>
    <t>rpmF; NI36_RS05420</t>
  </si>
  <si>
    <t>Q2YUK0</t>
  </si>
  <si>
    <t>ATP synthase gamma chain OS=Staphylococcus aureus (strain bovine RF122 / ET3-1) OX=273036 GN=atpG PE=3 SV=1</t>
  </si>
  <si>
    <t>catalytic activity;transporter activity</t>
  </si>
  <si>
    <t>Pf00231</t>
  </si>
  <si>
    <t>SAB1988c</t>
  </si>
  <si>
    <t>atpG</t>
  </si>
  <si>
    <t>Q6GFW9</t>
  </si>
  <si>
    <t>UPF0478 protein SAR1817 OS=Staphylococcus aureus (strain MRSA252) OX=282458 GN=SAR1817 PE=3 SV=1</t>
  </si>
  <si>
    <t>Pf06103</t>
  </si>
  <si>
    <t>31214648</t>
  </si>
  <si>
    <t>SAR1817</t>
  </si>
  <si>
    <t>SAR1817; NI36_RS09300</t>
  </si>
  <si>
    <t>Q6GCL7</t>
  </si>
  <si>
    <t>Ribitol-5-phosphate cytidylyltransferase 1 OS=Staphylococcus aureus (strain MSSA476) OX=282459 GN=tarI1 PE=3 SV=1</t>
  </si>
  <si>
    <t>Pf00483, Pf01128, Pf02348, Pf12804</t>
  </si>
  <si>
    <t>31213055</t>
  </si>
  <si>
    <t>EBSTAG00000022379</t>
  </si>
  <si>
    <t>ispD; NI36_RS01175</t>
  </si>
  <si>
    <t>Metabolic pathways; Biosynthesis of antibiotics; Terpenoid backbone biosynthesis; Biosynthesis of secondary metabolites</t>
  </si>
  <si>
    <t>Q6GD88</t>
  </si>
  <si>
    <t>Beta sliding clamp OS=Staphylococcus aureus (strain MSSA476) OX=282459 GN=dnaN PE=3 SV=1</t>
  </si>
  <si>
    <t>Pf00712, Pf02767, Pf02768</t>
  </si>
  <si>
    <t>31212826</t>
  </si>
  <si>
    <t>EBSTAG00000024352</t>
  </si>
  <si>
    <t>SAS0002; NI36_RS00010</t>
  </si>
  <si>
    <t>Purine metabolism; Homologous recombination; Metabolic pathways; Mismatch repair; DNA replication; Pyrimidine metabolism</t>
  </si>
  <si>
    <t>Q2G222</t>
  </si>
  <si>
    <t>N-acetylmuramoyl-L-alanine amidase domain-containing protein SAOUHSC_02979 OS=Staphylococcus aureus (strain NCTC 8325 / PS 47) OX=93061 GN=SAOUHSC_02979 PE=1 SV=1</t>
  </si>
  <si>
    <t>Pf01832, Pf05257</t>
  </si>
  <si>
    <t>3921462</t>
  </si>
  <si>
    <t>SAOUHSC_02979</t>
  </si>
  <si>
    <t>Q6GEJ8</t>
  </si>
  <si>
    <t>50S ribosomal protein L6 OS=Staphylococcus aureus (strain MRSA252) OX=282458 GN=rplF PE=3 SV=1</t>
  </si>
  <si>
    <t>Pf00347</t>
  </si>
  <si>
    <t>31214969</t>
  </si>
  <si>
    <t>SAR2320</t>
  </si>
  <si>
    <t>rplF; NI36_RS10975</t>
  </si>
  <si>
    <t>Q6GFK5</t>
  </si>
  <si>
    <t>Fumarate hydratase class II OS=Staphylococcus aureus (strain MRSA252) OX=282458 GN=fumC PE=3 SV=1</t>
  </si>
  <si>
    <t>Pf00206, Pf10415</t>
  </si>
  <si>
    <t>SAR1942</t>
  </si>
  <si>
    <t>fumC</t>
  </si>
  <si>
    <t>Carbon metabolism; Biosynthesis of antibiotics; Biosynthesis of secondary metabolites; Metabolic pathways; Pyruvate metabolism; Citrate cycle (TCA cycle); Microbial metabolism in diverse environments</t>
  </si>
  <si>
    <t>Q5HES4</t>
  </si>
  <si>
    <t>Fumarate hydratase class II OS=Staphylococcus aureus (strain COL) OX=93062 GN=fumC PE=3 SV=1</t>
  </si>
  <si>
    <t>SACOL1908</t>
  </si>
  <si>
    <t>Pyruvate metabolism; Carbon metabolism; Microbial metabolism in diverse environments; Biosynthesis of antibiotics; Citrate cycle (TCA cycle); Metabolic pathways; Biosynthesis of secondary metabolites</t>
  </si>
  <si>
    <t>Q5HHT2</t>
  </si>
  <si>
    <t>UDP-N-acetylenolpyruvoylglucosamine reductase OS=Staphylococcus aureus (strain COL) OX=93062 GN=murB PE=3 SV=1</t>
  </si>
  <si>
    <t>cell division;cell organization and biogenesis;metabolic process;regulation of biological process</t>
  </si>
  <si>
    <t>Pf01565, Pf02873</t>
  </si>
  <si>
    <t>SACOL0801</t>
  </si>
  <si>
    <t>murB</t>
  </si>
  <si>
    <t>Peptidoglycan biosynthesis; Metabolic pathways; Amino sugar and nucleotide sugar metabolism</t>
  </si>
  <si>
    <t>Q2YXT2</t>
  </si>
  <si>
    <t>Catalase OS=Staphylococcus aureus (strain bovine RF122 / ET3-1) OX=273036 GN=katA PE=3 SV=2</t>
  </si>
  <si>
    <t>antioxidant activity;catalytic activity;metal ion binding</t>
  </si>
  <si>
    <t>Pf00199, Pf06628</t>
  </si>
  <si>
    <t>Tryptophan metabolism; Glyoxylate and dicarboxylate metabolism; Carbon metabolism; Biosynthesis of antibiotics; Biosynthesis of secondary metabolites</t>
  </si>
  <si>
    <t>Q2G1X0</t>
  </si>
  <si>
    <t>Alpha-hemolysin OS=Staphylococcus aureus (strain NCTC 8325 / PS 47) OX=93061 GN=hly PE=1 SV=1</t>
  </si>
  <si>
    <t>Pf07968</t>
  </si>
  <si>
    <t>3920722</t>
  </si>
  <si>
    <t>SAOUHSC_01121</t>
  </si>
  <si>
    <t>Q7A0A0</t>
  </si>
  <si>
    <t>Probable uridylyltransferase MW2097 OS=Staphylococcus aureus (strain MW2) OX=196620 GN=MW2097 PE=3 SV=1</t>
  </si>
  <si>
    <t>Pf01704, Pf12804</t>
  </si>
  <si>
    <t>BAB95962</t>
  </si>
  <si>
    <t>MW2097</t>
  </si>
  <si>
    <t>P0A0K7</t>
  </si>
  <si>
    <t>DNA gyrase subunit B OS=Staphylococcus aureus (strain MW2) OX=196620 GN=gyrB PE=3 SV=2</t>
  </si>
  <si>
    <t>catalytic activity;DNA binding;metal ion binding;nucleotide binding</t>
  </si>
  <si>
    <t>Pf00204, Pf00986, Pf01751, Pf02518, Pf13589</t>
  </si>
  <si>
    <t>31212830</t>
  </si>
  <si>
    <t>BAB93870</t>
  </si>
  <si>
    <t>gyrB; NI36_RS00030</t>
  </si>
  <si>
    <t>A6QK48</t>
  </si>
  <si>
    <t>Copper chaperone CopZ OS=Staphylococcus aureus (strain Newman) OX=426430 GN=copZ PE=3 SV=1</t>
  </si>
  <si>
    <t>Pf00403</t>
  </si>
  <si>
    <t>NWMN_2458</t>
  </si>
  <si>
    <t>A5IT57</t>
  </si>
  <si>
    <t>Elongation factor P OS=Staphylococcus aureus (strain JH9) OX=359786 GN=efp PE=3 SV=1</t>
  </si>
  <si>
    <t>Pf01132, Pf07574, Pf08207, Pf09285</t>
  </si>
  <si>
    <t>31214436</t>
  </si>
  <si>
    <t>SaurJH9_1587</t>
  </si>
  <si>
    <t>SaurJH9_1587; NI36_RS08220</t>
  </si>
  <si>
    <t>P99104</t>
  </si>
  <si>
    <t>10 kDa chaperonin OS=Staphylococcus aureus (strain N315) OX=158879 GN=groS PE=1 SV=1</t>
  </si>
  <si>
    <t>nucleotide binding</t>
  </si>
  <si>
    <t>Pf00166</t>
  </si>
  <si>
    <t>BAB43117</t>
  </si>
  <si>
    <t>groES</t>
  </si>
  <si>
    <t>Q99VD0</t>
  </si>
  <si>
    <t>NAD-specific glutamate dehydrogenase OS=Staphylococcus aureus (strain Mu50 / ATCC 700699) OX=158878 GN=gluD PE=3 SV=1</t>
  </si>
  <si>
    <t>Pf00208, Pf02812</t>
  </si>
  <si>
    <t>31213710</t>
  </si>
  <si>
    <t>SAV0958</t>
  </si>
  <si>
    <t>gudB; NI36_RS04525</t>
  </si>
  <si>
    <t>Alanine, aspartate and glutamate metabolism; Metabolic pathways; Taurine and hypotaurine metabolism; Arginine biosynthesis; Nitrogen metabolism</t>
  </si>
  <si>
    <t>Q2FJJ6</t>
  </si>
  <si>
    <t>Uncharacterized lipoprotein SAUSA300_0419 OS=Staphylococcus aureus (strain USA300) OX=367830 GN=SAUSA300_0419 PE=3 SV=1</t>
  </si>
  <si>
    <t>Pf04507</t>
  </si>
  <si>
    <t>Q2YZB9</t>
  </si>
  <si>
    <t>tRNA uridine 5-carboxymethylaminomethyl modification enzyme MnmG OS=Staphylococcus aureus (strain bovine RF122 / ET3-1) OX=273036 GN=mnmG PE=3 SV=1</t>
  </si>
  <si>
    <t>Pf00890, Pf01134, Pf01946, Pf03486, Pf07992, Pf12831, Pf13932</t>
  </si>
  <si>
    <t>SAB2587c</t>
  </si>
  <si>
    <t>gidA</t>
  </si>
  <si>
    <t>Q6G723</t>
  </si>
  <si>
    <t>Staphylococcal secretory antigen ssaA2 OS=Staphylococcus aureus (strain MSSA476) OX=282459 GN=ssaA2 PE=3 SV=1</t>
  </si>
  <si>
    <t>Pf05257</t>
  </si>
  <si>
    <t>31215034</t>
  </si>
  <si>
    <t>EBSTAG00000023627</t>
  </si>
  <si>
    <t>SAS2189; NI36_RS11300</t>
  </si>
  <si>
    <t>Q2YTH0</t>
  </si>
  <si>
    <t>30S ribosomal protein S4 OS=Staphylococcus aureus (strain bovine RF122 / ET3-1) OX=273036 GN=rpsD PE=1 SV=1</t>
  </si>
  <si>
    <t>Pf00163, Pf01479</t>
  </si>
  <si>
    <t>31214623</t>
  </si>
  <si>
    <t>SAB1578</t>
  </si>
  <si>
    <t>rpsD; NI36_RS09165</t>
  </si>
  <si>
    <t>Q8NVE3</t>
  </si>
  <si>
    <t>Arginase OS=Staphylococcus aureus (strain MW2) OX=196620 GN=arg PE=3 SV=1</t>
  </si>
  <si>
    <t>Pf00491</t>
  </si>
  <si>
    <t>BAB95956</t>
  </si>
  <si>
    <t>arg</t>
  </si>
  <si>
    <t>Biosynthesis of amino acids; Biosynthesis of antibiotics; Biosynthesis of secondary metabolites; Arginine and proline metabolism; Arginine biosynthesis; Metabolic pathways</t>
  </si>
  <si>
    <t>Q5HPR7</t>
  </si>
  <si>
    <t>Polyribonucleotide nucleotidyltransferase OS=Staphylococcus epidermidis (strain ATCC 35984 / RP62A) OX=176279 GN=pnp PE=3 SV=1</t>
  </si>
  <si>
    <t>Pf00013, Pf00575, Pf01138, Pf03725, Pf03726, Pf13014, Pf13509</t>
  </si>
  <si>
    <t>SERP0841</t>
  </si>
  <si>
    <t>pnp</t>
  </si>
  <si>
    <t>Purine metabolism; RNA degradation; Pyrimidine metabolism</t>
  </si>
  <si>
    <t>P66775</t>
  </si>
  <si>
    <t>Diacetyl reductase [(S)-acetoin forming] OS=Staphylococcus aureus (strain Mu50 / ATCC 700699) OX=158878 GN=butA PE=3 SV=1</t>
  </si>
  <si>
    <t>31212933</t>
  </si>
  <si>
    <t>SAV0126</t>
  </si>
  <si>
    <t>butA; NI36_RS00560</t>
  </si>
  <si>
    <t>Butanoate metabolism</t>
  </si>
  <si>
    <t>P60074</t>
  </si>
  <si>
    <t>UPF0291 protein SAV1341 OS=Staphylococcus aureus (strain Mu50 / ATCC 700699) OX=158878 GN=SAV1341 PE=3 SV=1</t>
  </si>
  <si>
    <t>Pf05979</t>
  </si>
  <si>
    <t>31214112</t>
  </si>
  <si>
    <t>SAV1341</t>
  </si>
  <si>
    <t>SAV1341; NI36_RS06590</t>
  </si>
  <si>
    <t>Q5HNK7</t>
  </si>
  <si>
    <t>Pyruvate kinase OS=Staphylococcus epidermidis (strain ATCC 35984 / RP62A) OX=176279 GN=pyk PE=3 SV=1</t>
  </si>
  <si>
    <t>SERP1261</t>
  </si>
  <si>
    <t>pyk</t>
  </si>
  <si>
    <t>Purine metabolism; Biosynthesis of amino acids; Glycolysis / Gluconeogenesis; Biosynthesis of secondary metabolites; Carbon metabolism; Pyruvate metabolism; Biosynthesis of antibiotics; Metabolic pathways; Microbial metabolism in diverse environments</t>
  </si>
  <si>
    <t>Q2G2M6</t>
  </si>
  <si>
    <t>Cysteine--tRNA ligase OS=Staphylococcus aureus (strain NCTC 8325 / PS 47) OX=93061 GN=cysS PE=3 SV=1</t>
  </si>
  <si>
    <t>cytoplasm;cytosol</t>
  </si>
  <si>
    <t>Pf00133, Pf01406, Pf01921, Pf09190, Pf09334</t>
  </si>
  <si>
    <t>3920423</t>
  </si>
  <si>
    <t>SAOUHSC_00511</t>
  </si>
  <si>
    <t>cysS</t>
  </si>
  <si>
    <t>A6QHF8</t>
  </si>
  <si>
    <t>UPF0297 protein NWMN_1518 OS=Staphylococcus aureus (strain Newman) OX=426430 GN=NWMN_1518 PE=3 SV=1</t>
  </si>
  <si>
    <t>Pf06135</t>
  </si>
  <si>
    <t>31214524</t>
  </si>
  <si>
    <t>NWMN_1518</t>
  </si>
  <si>
    <t>NWMN_1518; NI36_RS08670</t>
  </si>
  <si>
    <t>Q99V48</t>
  </si>
  <si>
    <t>1,4-dihydroxy-2-naphthoyl-CoA synthase OS=Staphylococcus aureus (strain Mu50 / ATCC 700699) OX=158878 GN=menB PE=3 SV=1</t>
  </si>
  <si>
    <t>Pf00378</t>
  </si>
  <si>
    <t>SAV1045</t>
  </si>
  <si>
    <t>menB</t>
  </si>
  <si>
    <t>Metabolic pathways; Biosynthesis of secondary metabolites; Ubiquinone and other terpenoid-quinone biosynthesis</t>
  </si>
  <si>
    <t>A6QED3</t>
  </si>
  <si>
    <t>Nucleoid-associated protein NWMN_0443 OS=Staphylococcus aureus (strain Newman) OX=426430 GN=NWMN_0443 PE=3 SV=1</t>
  </si>
  <si>
    <t>Pf02575</t>
  </si>
  <si>
    <t>31213263</t>
  </si>
  <si>
    <t>NWMN_0443</t>
  </si>
  <si>
    <t>NWMN_0443; NI36_RS02250</t>
  </si>
  <si>
    <t>Q93EP0</t>
  </si>
  <si>
    <t>50S ribosomal protein L21 OS=Staphylococcus aureus OX=1280 GN=rplU PE=3 SV=1</t>
  </si>
  <si>
    <t>Pf00829</t>
  </si>
  <si>
    <t>Q6GHI1</t>
  </si>
  <si>
    <t>ATP-dependent protease ATPase subunit HslU OS=Staphylococcus aureus (strain MRSA252) OX=282458 GN=hslU PE=3 SV=1</t>
  </si>
  <si>
    <t>cytoplasm;proteasome</t>
  </si>
  <si>
    <t>Pf00004, Pf00158, Pf01078, Pf07724, Pf07728, Pf10431, Pf13207</t>
  </si>
  <si>
    <t>SAR1230</t>
  </si>
  <si>
    <t>hslU</t>
  </si>
  <si>
    <t>Q53638</t>
  </si>
  <si>
    <t>Lysine--tRNA ligase OS=Staphylococcus aureus OX=1280 GN=lysS PE=1 SV=1</t>
  </si>
  <si>
    <t>Q8NWR2</t>
  </si>
  <si>
    <t>Probable CtpA-like serine protease OS=Staphylococcus aureus (strain MW2) OX=196620 GN=MW1310 PE=3 SV=1</t>
  </si>
  <si>
    <t>Pf00595, Pf01471, Pf03572, Pf13180</t>
  </si>
  <si>
    <t>BAB95175</t>
  </si>
  <si>
    <t>ctpA</t>
  </si>
  <si>
    <t>A6QFD6</t>
  </si>
  <si>
    <t>Lipoyl synthase OS=Staphylococcus aureus (strain Newman) OX=426430 GN=lipA PE=3 SV=1</t>
  </si>
  <si>
    <t>Pf04055</t>
  </si>
  <si>
    <t>31213676</t>
  </si>
  <si>
    <t>NWMN_0796</t>
  </si>
  <si>
    <t>lipA; NI36_RS04355</t>
  </si>
  <si>
    <t>Metabolic pathways; Lipoic acid metabolism</t>
  </si>
  <si>
    <t>Q2FEG6</t>
  </si>
  <si>
    <t>Imidazolonepropionase OS=Staphylococcus aureus (strain USA300) OX=367830 GN=hutI PE=3 SV=1</t>
  </si>
  <si>
    <t>Pf01979, Pf13147, Pf13594</t>
  </si>
  <si>
    <t>Histidine metabolism; Metabolic pathways</t>
  </si>
  <si>
    <t>Q5HEL3</t>
  </si>
  <si>
    <t>Staphopain A OS=Staphylococcus aureus (strain COL) OX=93062 GN=sspP PE=3 SV=1</t>
  </si>
  <si>
    <t>Pf05543, Pf14731</t>
  </si>
  <si>
    <t>SACOL1970</t>
  </si>
  <si>
    <t>sspB2</t>
  </si>
  <si>
    <t>Q7A3J9</t>
  </si>
  <si>
    <t>UTP--glucose-1-phosphate uridylyltransferase OS=Staphylococcus aureus (strain N315) OX=158879 GN=gtaB PE=1 SV=1</t>
  </si>
  <si>
    <t>Pf00483, Pf12804</t>
  </si>
  <si>
    <t>BAB43591</t>
  </si>
  <si>
    <t>gtaB</t>
  </si>
  <si>
    <t>Metabolic pathways; Galactose metabolism; Pentose and glucuronate interconversions; Amino sugar and nucleotide sugar metabolism; Starch and sucrose metabolism; Biosynthesis of antibiotics</t>
  </si>
  <si>
    <t>Q5HD73</t>
  </si>
  <si>
    <t>Uncharacterized oxidoreductase SACOL2488 OS=Staphylococcus aureus (strain COL) OX=93062 GN=SACOL2488 PE=3 SV=1</t>
  </si>
  <si>
    <t>Pf00106, Pf01073, Pf01370, Pf01488, Pf03435, Pf08659, Pf13460, Pf13561</t>
  </si>
  <si>
    <t>SACOL2488</t>
  </si>
  <si>
    <t>P66134</t>
  </si>
  <si>
    <t>50S ribosomal protein L27 OS=Staphylococcus aureus (strain MW2) OX=196620 GN=rpmA PE=3 SV=1</t>
  </si>
  <si>
    <t>Pf01016</t>
  </si>
  <si>
    <t>31214552</t>
  </si>
  <si>
    <t>BAB95460</t>
  </si>
  <si>
    <t>rpmA; NI36_RS08810</t>
  </si>
  <si>
    <t>Q2FHI8</t>
  </si>
  <si>
    <t>DNA topoisomerase 1 OS=Staphylococcus aureus (strain USA300) OX=367830 GN=topA PE=3 SV=2</t>
  </si>
  <si>
    <t>chromosome</t>
  </si>
  <si>
    <t>Pf01131, Pf01396, Pf01751</t>
  </si>
  <si>
    <t>A8YZ02</t>
  </si>
  <si>
    <t>Probable copper-transporting P-type ATPase B OS=Staphylococcus aureus (strain USA300 / TCH1516) OX=451516 GN=copB PE=3 SV=1</t>
  </si>
  <si>
    <t>catalytic activity;metal ion binding;nucleotide binding;transporter activity</t>
  </si>
  <si>
    <t>Pf00122, Pf00702, Pf12710</t>
  </si>
  <si>
    <t>USA300HOU_0084</t>
  </si>
  <si>
    <t>Q2FXZ3</t>
  </si>
  <si>
    <t>Chaperone protein DnaJ OS=Staphylococcus aureus (strain NCTC 8325 / PS 47) OX=93061 GN=dnaJ PE=3 SV=1</t>
  </si>
  <si>
    <t>Pf00226, Pf00684, Pf01556</t>
  </si>
  <si>
    <t>3921794; 31214487</t>
  </si>
  <si>
    <t>SAOUHSC_01682</t>
  </si>
  <si>
    <t>SAOUHSC_01682; NI36_RS08475</t>
  </si>
  <si>
    <t>Q6GHN3</t>
  </si>
  <si>
    <t>Carbamoyl-phosphate synthase small chain OS=Staphylococcus aureus (strain MRSA252) OX=282458 GN=carA PE=3 SV=1</t>
  </si>
  <si>
    <t>Pf00117, Pf00988, Pf07722</t>
  </si>
  <si>
    <t>SAR1178</t>
  </si>
  <si>
    <t>pyrAA</t>
  </si>
  <si>
    <t>Pyrimidine metabolism; Alanine, aspartate and glutamate metabolism; Metabolic pathways</t>
  </si>
  <si>
    <t>Q6GHU0</t>
  </si>
  <si>
    <t>Thioredoxin OS=Staphylococcus aureus (strain MRSA252) OX=282458 GN=trxA PE=3 SV=1</t>
  </si>
  <si>
    <t>cellular homeostasis;metabolic process;regulation of biological process;transport</t>
  </si>
  <si>
    <t>Pf00085, Pf05768, Pf13098, Pf13192, Pf13905, Pf14595</t>
  </si>
  <si>
    <t>31213903</t>
  </si>
  <si>
    <t>SAR1118</t>
  </si>
  <si>
    <t>trxA; NI36_RS05510</t>
  </si>
  <si>
    <t>Q5HL19</t>
  </si>
  <si>
    <t>Probable malate:quinone oxidoreductase 4 OS=Staphylococcus epidermidis (strain ATCC 35984 / RP62A) OX=176279 GN=mqo4 PE=3 SV=1</t>
  </si>
  <si>
    <t>Pf01266, Pf06039</t>
  </si>
  <si>
    <t>SERP2168</t>
  </si>
  <si>
    <t>mqo-2</t>
  </si>
  <si>
    <t>Biosynthesis of secondary metabolites; Carbon metabolism; Pyruvate metabolism; Biosynthesis of antibiotics; Metabolic pathways; Microbial metabolism in diverse environments; Citrate cycle (TCA cycle)</t>
  </si>
  <si>
    <t>Q2YT41</t>
  </si>
  <si>
    <t>30S ribosomal protein S20 OS=Staphylococcus aureus (strain bovine RF122 / ET3-1) OX=273036 GN=rpsT PE=1 SV=1</t>
  </si>
  <si>
    <t>Pf01649</t>
  </si>
  <si>
    <t>31214493</t>
  </si>
  <si>
    <t>SAB1458</t>
  </si>
  <si>
    <t>rpsT; NI36_RS08505</t>
  </si>
  <si>
    <t>Q5HNU0</t>
  </si>
  <si>
    <t>Transcription elongation factor GreA OS=Staphylococcus epidermidis (strain ATCC 35984 / RP62A) OX=176279 GN=greA PE=3 SV=1</t>
  </si>
  <si>
    <t>SERP1174</t>
  </si>
  <si>
    <t>greA</t>
  </si>
  <si>
    <t>Q5HJH8</t>
  </si>
  <si>
    <t>Type-1 restriction enzyme R protein OS=Staphylococcus aureus (strain COL) OX=93062 GN=hsdR PE=3 SV=1</t>
  </si>
  <si>
    <t>defense response;metabolic process;response to stimulus</t>
  </si>
  <si>
    <t>Pf00270, Pf04313, Pf04851, Pf12008</t>
  </si>
  <si>
    <t>SACOL0180</t>
  </si>
  <si>
    <t>P65421</t>
  </si>
  <si>
    <t>Probable malate:quinone oxidoreductase 1 OS=Staphylococcus aureus (strain Mu50 / ATCC 700699) OX=158878 GN=mqo1 PE=3 SV=1</t>
  </si>
  <si>
    <t>Pf06039</t>
  </si>
  <si>
    <t>Q7A1C0</t>
  </si>
  <si>
    <t>Putative peptidyl-prolyl cis-trans isomerase OS=Staphylococcus aureus (strain MW2) OX=196620 GN=MW0836 PE=3 SV=1</t>
  </si>
  <si>
    <t>Pf00160</t>
  </si>
  <si>
    <t>31213706</t>
  </si>
  <si>
    <t>BAB94701</t>
  </si>
  <si>
    <t>MW0836; NI36_RS04505</t>
  </si>
  <si>
    <t>P67395</t>
  </si>
  <si>
    <t>Uracil phosphoribosyltransferase OS=Staphylococcus aureus (strain Mu50 / ATCC 700699) OX=158878 GN=upp PE=3 SV=1</t>
  </si>
  <si>
    <t>Pf00156, Pf14681</t>
  </si>
  <si>
    <t>31214845</t>
  </si>
  <si>
    <t>SAV2112</t>
  </si>
  <si>
    <t>upp; NI36_RS10330</t>
  </si>
  <si>
    <t>Q5HGU5</t>
  </si>
  <si>
    <t>Phenylalanine--tRNA ligase beta subunit OS=Staphylococcus aureus (strain COL) OX=93062 GN=pheT PE=3 SV=1</t>
  </si>
  <si>
    <t>Pf01588, Pf03147, Pf03483, Pf03484</t>
  </si>
  <si>
    <t>SACOL1149</t>
  </si>
  <si>
    <t>pheT</t>
  </si>
  <si>
    <t>Q6G9D8</t>
  </si>
  <si>
    <t>Peptide methionine sulfoxide reductase MsrB OS=Staphylococcus aureus (strain MSSA476) OX=282459 GN=msrB PE=3 SV=1</t>
  </si>
  <si>
    <t>Pf01641</t>
  </si>
  <si>
    <t>31214195</t>
  </si>
  <si>
    <t>EBSTAG00000023136</t>
  </si>
  <si>
    <t>SAS1366; NI36_RS07010</t>
  </si>
  <si>
    <t>A7X5E9</t>
  </si>
  <si>
    <t>50S ribosomal protein L14 OS=Staphylococcus aureus (strain Mu3 / ATCC 700698) OX=418127 GN=rplN PE=3 SV=1</t>
  </si>
  <si>
    <t>Pf00238</t>
  </si>
  <si>
    <t>31214974</t>
  </si>
  <si>
    <t>SAHV_2224</t>
  </si>
  <si>
    <t>rplN; NI36_RS11000</t>
  </si>
  <si>
    <t>Q2YWQ8</t>
  </si>
  <si>
    <t>D-alanine--D-alanyl carrier protein ligase OS=Staphylococcus aureus (strain bovine RF122 / ET3-1) OX=273036 GN=dltA PE=3 SV=1</t>
  </si>
  <si>
    <t>Pf00501, Pf13193</t>
  </si>
  <si>
    <t>SAB0798</t>
  </si>
  <si>
    <t>dltA</t>
  </si>
  <si>
    <t>Cationic antimicrobial peptide (CAMP) resistance; D-Alanine metabolism; Staphylococcus aureus infection; Two-component system</t>
  </si>
  <si>
    <t>P66441</t>
  </si>
  <si>
    <t>30S ribosomal protein S16 OS=Staphylococcus aureus (strain MW2) OX=196620 GN=rpsP PE=3 SV=1</t>
  </si>
  <si>
    <t>Pf00886</t>
  </si>
  <si>
    <t>31213999</t>
  </si>
  <si>
    <t>BAB94986</t>
  </si>
  <si>
    <t>rpsP; NI36_RS06005</t>
  </si>
  <si>
    <t>Q6GGW9</t>
  </si>
  <si>
    <t>Alanine dehydrogenase 1 OS=Staphylococcus aureus (strain MRSA252) OX=282458 GN=ald1 PE=3 SV=1</t>
  </si>
  <si>
    <t>Pf01262, Pf02882, Pf05222</t>
  </si>
  <si>
    <t>SAR1451</t>
  </si>
  <si>
    <t>ald2</t>
  </si>
  <si>
    <t>Taurine and hypotaurine metabolism; Alanine, aspartate and glutamate metabolism; Metabolic pathways</t>
  </si>
  <si>
    <t>A8Z2M7</t>
  </si>
  <si>
    <t>Acetate kinase OS=Staphylococcus aureus (strain USA300 / TCH1516) OX=451516 GN=ackA PE=3 SV=1</t>
  </si>
  <si>
    <t>Pf00871</t>
  </si>
  <si>
    <t>31214615</t>
  </si>
  <si>
    <t>USA300HOU_1698</t>
  </si>
  <si>
    <t>ackA; NI36_RS09125</t>
  </si>
  <si>
    <t>Pyruvate metabolism; Metabolic pathways; Carbon metabolism; Methane metabolism; Propanoate metabolism; Microbial metabolism in diverse environments; Taurine and hypotaurine metabolism</t>
  </si>
  <si>
    <t>Q5HEI2</t>
  </si>
  <si>
    <t>77 kDa membrane protein OS=Staphylococcus aureus (strain COL) OX=93062 GN=SACOL2002 PE=3 SV=1</t>
  </si>
  <si>
    <t>Pf03642</t>
  </si>
  <si>
    <t>SACOL2002</t>
  </si>
  <si>
    <t>map</t>
  </si>
  <si>
    <t>P66230</t>
  </si>
  <si>
    <t>50S ribosomal protein L33 2 OS=Staphylococcus aureus (strain Mu50 / ATCC 700699) OX=158878 GN=rpmG2 PE=3 SV=1</t>
  </si>
  <si>
    <t>Pf00471</t>
  </si>
  <si>
    <t>31214105; 32052001</t>
  </si>
  <si>
    <t>SAV1335</t>
  </si>
  <si>
    <t>rpmG; NI36_RS06555; AL483_RS12565</t>
  </si>
  <si>
    <t>A6U223</t>
  </si>
  <si>
    <t>50S ribosomal protein L33 3 OS=Staphylococcus aureus (strain JH1) OX=359787 GN=rpmG3 PE=3 SV=1</t>
  </si>
  <si>
    <t>31214459</t>
  </si>
  <si>
    <t>SaurJH1_1643</t>
  </si>
  <si>
    <t>rpmG; NI36_RS08335</t>
  </si>
  <si>
    <t>Q2YTC2</t>
  </si>
  <si>
    <t>Glutamate-1-semialdehyde 2,1-aminomutase 1 OS=Staphylococcus aureus (strain bovine RF122 / ET3-1) OX=273036 GN=hemL1 PE=3 SV=1</t>
  </si>
  <si>
    <t>Pf00155, Pf00202</t>
  </si>
  <si>
    <t>SAB1527c</t>
  </si>
  <si>
    <t>hemL</t>
  </si>
  <si>
    <t>Porphyrin and chlorophyll metabolism; Metabolic pathways; Biosynthesis of secondary metabolites</t>
  </si>
  <si>
    <t>Q5HRF7</t>
  </si>
  <si>
    <t>Phosphate acetyltransferase OS=Staphylococcus epidermidis (strain ATCC 35984 / RP62A) OX=176279 GN=pta PE=3 SV=1</t>
  </si>
  <si>
    <t>SERP0236</t>
  </si>
  <si>
    <t>Carbon metabolism; Methane metabolism; Propanoate metabolism; Pyruvate metabolism; Taurine and hypotaurine metabolism; Metabolic pathways; Microbial metabolism in diverse environments</t>
  </si>
  <si>
    <t>Q6G7H4</t>
  </si>
  <si>
    <t>Pyrimidine-nucleoside phosphorylase OS=Staphylococcus aureus (strain MSSA476) OX=282459 GN=pdp PE=3 SV=1</t>
  </si>
  <si>
    <t>Pf00591, Pf02885, Pf07831</t>
  </si>
  <si>
    <t>EBSTAG00000022969</t>
  </si>
  <si>
    <t>SAS2039</t>
  </si>
  <si>
    <t>Q7A0U4</t>
  </si>
  <si>
    <t>Transcriptional regulatory protein SrrA OS=Staphylococcus aureus (strain MW2) OX=196620 GN=srrA PE=3 SV=1</t>
  </si>
  <si>
    <t>Pf00072, Pf00486</t>
  </si>
  <si>
    <t>31214399</t>
  </si>
  <si>
    <t>BAB95311</t>
  </si>
  <si>
    <t>srrA; NI36_RS08035</t>
  </si>
  <si>
    <t>Two-component system</t>
  </si>
  <si>
    <t>Q6GIN2</t>
  </si>
  <si>
    <t>UvrABC system protein A OS=Staphylococcus aureus (strain MRSA252) OX=282458 GN=uvrA PE=3 SV=1</t>
  </si>
  <si>
    <t>Pf00005, Pf13304</t>
  </si>
  <si>
    <t>SAR0813</t>
  </si>
  <si>
    <t>uvrA</t>
  </si>
  <si>
    <t>Nucleotide excision repair</t>
  </si>
  <si>
    <t>Q9ZHA2</t>
  </si>
  <si>
    <t>Cell division protein SepF OS=Staphylococcus aureus OX=1280 GN=sepF PE=3 SV=2</t>
  </si>
  <si>
    <t>cell division;cell organization and biogenesis;reproduction</t>
  </si>
  <si>
    <t>Pf04472</t>
  </si>
  <si>
    <t>31213949</t>
  </si>
  <si>
    <t>ERS140266_01062; ERS140162_00717; ERS140239_00052; FCFHV36_1037; ERS049984_01663; ERS092853_00237; EP54_05590; EQ90_05510; ERS092761_00237; ERS092760_00260; ERS092762_00629; ERS092758_00256; BN1321_240032; BN1323_340007; BN1325_120331; SAET23_130328; ERS157423_00495; ERS157412_00523; ERS157403_00142; ERS157420_00290; ERS157421_00403; ERS157411_00291; ERS157400_02142; ERS157419_00495; ERS157410_00209; ERS157402_00919; ERS157398_01321; ERS157401_01847; ERS157418_00615; ERS157414_00256; ERS157422_00494; ERS157405_01272; ERS092804_00343; ERS104594_02480; ERS092782_00237; ERS093015_00950; ERS104629_01443; ERS195392_00237; ERS195426_00649; ERS104626_02376; ERS092911_00236; ERS092965_00582; ERS093079_00628; ERS092772_00237; ERS092902_00209; ERS092845_00237; ERS179176_02593; ERS093020_00210; ERS092951_00319; ERS092883_00617; ERS092779_00237; ERS092957_00209; ERS094573_01796; ERS092775_00237; ERS093039_00237; ERS104571_01038; ERS093065_00237; ERS092890_00237; ERS093081_00628; ERS092867_00019; ERS093103_00237; ERS092834_00629; ERS093093_00237; ERS195410_00347; ERS092909_00628; ERS092805_00237; ERS093075_02025; ERS104613_01644; ERS195402_00642; ERS092809_01023; ERS092919_00628; ERS093047_00227; ERS092858_00237; ERS104598_01581; ERS104595_00684; ERS092959_00237; ERS092966_00237; ERS093054_01131; ERS093073_00630; ERS093053_00238; ERS195403_00534; ERS093099_00659; ERS093098_00209; ERS092895_00238; ERS092918_00209; ERS092820_00237; ERS093004_00239; ERS195397_00300; ERS093044_00628; ERS189566_02262; ERS104576_01132; ERS104611_01404; ERS092978_00209; ERS104597_02106; ERS093030_00209; ERS092986_00237; ERS092843_00237; ERS092836_00237; ERS189573_02184; ERS092817_00382; ERS104607_01787; ERS093017_00237; ERS104548_01320; ERS092863_00589; ERS195418_00344; ERS093107_00238; ERS093028_00232; ERS093109_01215; ERS092945_00630; ERS093055_01157; ERS092821_00237; ERS093059_00237; ERS092884_00628; ERS092787_00629; ERS092852_00629; ERS092830_00473; ERS093088_00629; ERS093111_00211; ERS092810_00819; ERS092950_00319; ERS092976_00371; ERS093042_00237; ERS050003_02388; ERS092811_00237; ERS093008_00251; ERS092954_00237; ERS093089_00630; ERS093083_00382; ERS195425_00666; ERS092847_00237; ERS195401_00581; ERS179182_02181; ERS092794_00237; ERS092962_00209; ERS093102_00237; ERS195419_00311; ERS092931_00238; ERS195404_00868; ERS092839_00237; ERS093085_00277; ERS179184_02205; ERS092880_00238; ERS093058_00628; ERS189574_02513; ERS092970_00236; ERS092936_00501; ERS092786_00363; ERS092878_00239; ERS092913_00629; ERS092766_00628; ERS092960_00610; ERS092767_00237; ERS092765_00610; ERS195409_00628; ERS092793_00237; ERS093096_00628; ERS092903_00244; ERS049983_01473; ERS092808_00237; ERS093095_00628; ERS093001_00079; ERS092925_00209; ERS092971_00209; ERS093116_00236; ERS093000_00209; ERS092781_00626; ERS093027_00239; ERS195405_01416; ERS092844_00630; ERS093010_00698; ERS123953_02375; ERS092933_00209; ERS093067_00079; ERS092829_00628; ERS195400_00629; ERS092947_00695; ERS179262_01809; ERS092833_00237; ERS093011_00238; ERS093052_00237; ERS092973_00502; ERS092860_00604; ERS092904_00629; ERS092952_00209; ERS093072_00238; ERS195427_00007; ERS179207_02356; ERS093031_00623; ERS092777_00629; ERS092837_00237; ERS092910_00582; ERS092974_00502; ERS093097_00629; ERS195429_01805; ERS093056_00233; ERS092763_00629; ERS104604_02376; ERS093049_00234; ERS195423_00320; ERS092901_00628; ERS092891_00535; ERS189580_02161; ERS092798_00594; ERS092908_00209; ERS092926_00209; ERS093045_00210; ERS189581_02467; ERS088093_01586; ERS104628_01553; ERS093032_00628; ERS189571_01752; ERS093061_00678; ERS195395_00577; ERS195408_00237; ERS093106_00628; ERS092992_00079; ERS093035_00699; ERS092987_00628; ERS104546_01612; ERS092881_00628; ERS092896_00237; ERS092840_00237; ERS092788_00629; ERS092949_00237; ERS092799_00237; ERS094571_01630; ERS140910_02044; ERS093084_00628; ERS093092_00613; ERS093108_00238; ERS093068_00628; ERS179222_02253; ERS093002_00277; ERS092956_00631; ERS092997_00240; ERS179190_02181; ERS093022_00237; ERS093012_00697; ERS195428_00238; ERS092778_00629; ERS092920_00237; ERS092967_00209; ERS092859_00237; ERS092868_00630; ERS092807_00251; ERS093023_00593; ERS195393_00630; ERS195417_00690; ERS093005_00697; ERS104618_01532; ERS092912_00565; ERS093043_00629; ERS189578_02271; ERS092832_00782; ERS092831_00607; ERS104596_01380; ERS092871_00609; ERS195398_00334; ERS092848_00237; ERS093094_00237; ERS093034_01154; ERS092789_00237; ERS179228_02067; ERS092856_00238; ERS092975_00240; ERS092773_00581; ERS092824_00627; ERS092885_00238; ERS092946_00628; ERS092893_00209; ERS195407_00583; ERS093069_00237; ERS092816_00237; ERS093007_00237; ERS092961_00610; ERS092851_00629; ERS195406_00628; ERS092993_00083; ERS092921_00209; ERS092941_00237; ERS195411_00284; ERS092806_00908; ERS093016_00237; ERS104612_02366; ERS092937_00237; ERS093021_00279; ERS093025_00209; ERS195394_00629; ERS093114_00236; ERS092815_00372; ERS092944_00238; ERS092915_00617; ERS093060_00628; ERS195413_00007; ERS092955_00629; ERS093066_00629; ERS365745_00610; ERS410797_00247; ERS410386_01427; ERS411120_00236; ERS411171_00349; ERS410342_00681; ERS410963_00349; ERS410779_00208; ERS410765_00628; ERS411142_01225; ERS365787_00694; ERS365822_01452; ERS410903_00243; ERS410907_00628; ERS365809_00208; ERS411176_00572; ERS432139_00574; ERS410379_00627; ERS410819_00571; ERS410962_00236; ERS411018_00238; ERS411213_00628; ERS411131_00226; ERS411010_00627; ERS411208_01148; ERS410811_00601; ERS410977_00954; ERS410740_00999; ERS365755_00518; ERS432202_00089; ERS411192_00627; ERS410906_00593; ERS432077_00806; ERS410955_00236; ERS411141_00237; ERS410365_01252; ERS410939_00628; ERS411199_00739; ERS410840_00628; ERS411126_00950; ERS432122_00287; ERS410994_00236; ERS410378_01196; ERS410450_01233; ERS432053_00237; ERS410380_00474; ERS365790_00450; ERS365779_00628; ERS365805_00209; ERS411020_00628; ERS411173_00610; ERS411207_00628; ERS365740_00682; ERS410911_00236; ERS365796_00627; ERS410933_00237; ERS365829_00209; ERS365775_00208; ERS365772_00227; ERS411205_00236; ERS410605_00625; ERS410441_01692; ERS410613_00239; ERS410947_00235; ERS411204_00628; ERS410789_00209; ERS410412_01474; ERS432061_00313; ERS411133_00628; ERS234133_00628; ERS365763_00208; ERS432195_00234; ERS365821_00620; ERS410451_02151; ERS411157_00207; ERS411167_00628; ERS365828_00663; ERS410872_00629; ERS410292_00236; ERS410888_01243; ERS410621_00425; ERS410308_00236; ERS411001_00234; ERS365820_00609; ERS410409_01661; ERS365747_00630; ERS410629_00765; ERS410645_00626; ERS411017_00236; ERS365826_00237; ERS410787_00237; ERS410985_00237; ERS410326_01622; ERS411049_00238; ERS410896_01090; ERS410417_00235; ERS409806_00636; ERS410946_00628; ERS410970_00238; ERS410215_00613; ERS410284_00239; ERS410756_00628; ERS410938_01702; ERS365795_00628; ERS410276_00627; ERS411165_01795; ERS365767_00207; ERS411002_00631; ERS410899_00239; ERS411187_00627; ERS410708_00235; ERS411149_00694; ERS410986_00209; ERS365797_00208; ERS365794_01546; ERS365758_00629; ERS365827_00814; ERS365824_00208; ERS411200_01321; ERS410876_00209; ERS410574_00652; ERS410418_00628; ERS411147_00211; ERS411112_00236; ERS432093_00279; ERS365831_00627; ERS410300_01644; ERS365739_01582; ERS410771_00209; ERS410334_00530; ERS410755_00629; ERS410449_01233; ERS410677_00599; ERS410427_00627; ERS410890_00679; ERS365815_00630; ERS411163_00236; ERS410923_00572; ERS365754_00629; ERS409812_00276; ERS411179_00628; ERS410558_00405; ERS410796_00633; ERS411150_00208; ERS432085_00627; ERS411132_01222; ERS410589_00591; ERS411184_00951; ERS411140_01370; ERS410748_00628; ERS409790_00507; ERS365811_00227; ERS410915_00236; ERS410867_00237; ERS410996_00235; ERS365748_01140; ERS410868_00628; ERS410402_00246; ERS410395_01660; ERS410207_00877; ERS432172_00236; ERS410747_00628; ERS410401_01598; ERS411172_00628; ERS365766_00630; ERS432204_00618; ERS410377_01190; ERS410929_00238; ERS410863_00208; ERS410419_00626; ERS410393_00754; ERS410239_00254; ERS411168_01003; ERS365791_00235; ERS410692_00627; ERS365749_00627; ERS410898_00572; ERS365784_01397; ERS365808_00237; ERS410387_00630; ERS432065_00693; ERS410318_01258; ERS410954_00627; ERS411009_00235; ERS410566_00593; ERS410848_00236; ERS410716_00613; ERS410949_00952; ERS094548_01433; ERS094570_01530; ERS094550_01458; ERS104625_02398; ERS123958_01738; ERS104623_01471; ERS104606_01485; ERS104639_01427; ERS104608_01111; ERS104621_02526; ERS104622_00923; ERS104609_01567; ERS104601_02490; ERS104634_01556; ERS104620_01287; ERS104602_01333; ERS104635_01577; ERS104605_01432; ERS104630_01235; ERS104631_02501; ERS179236_02325; ERS179237_02149; ERS189568_02448; ERS179255_02206; ERS189572_02166; ERS179246_02047; ERS179220_02421; ERS189582_02170; ERS179244_02210; ERS179260_02421; ERS179215_02251; ERS179198_02447; ERS208605_01697; ERS157372_00523; ERS157380_00620; ERS157381_00621; ERS157390_00523; ERS157373_00523; ERS157399_01955; ERS157408_00458; ERS157397_00940; ERS157389_00619; ERS157409_00209; ERS157374_00620; ERS157383_00523; ERS157376_00614; ERS157369_00523; ERS157396_01710; ERS157382_00523; ERS157387_00614; ERS157367_00523; ERS157395_00402; ERS157386_00620; ERS157388_00523; ERS157368_00523; ERS157394_00614; ERS157379_00622; ERS157370_00523; ERS157365_00619; ERS157384_00622; ERS157393_00622; ERS157404_01812; ERS157416_00523; ERS157371_00523; ERS157366_00620; ERS157406_00142; ERS157391_00625; ERS157385_00523; ERS157415_00494; ERS093101_00237; ERS092818_00371; ERS092850_00594; ERS093100_01867; ERS092963_00237; ERS092990_00628; ERS093024_00237; ERS092768_00627; ERS093050_00238; ERS092953_00237; ERS093038_00630; ERS092981_00628; ERS093076_02024; ERS093051_00277; ERS092980_00236; ERS092991_00628; ERS092964_00611; ERS092770_00609; ERS093117_00698; ERS092784_00237; ERS093037_00237; ERS092984_00678; ERS092812_00209; ERS093036_00627; ERS092983_00371; ERS092813_00628; ERS093104_00237; ERS093105_00237; ERS092846_00590; ERS092989_00209; ERS092982_00503; ERS092828_00237; ERS092814_00628; ERS092988_00209; ERS093014_00628; ERS092985_00209; ERS093013_00697; ERS092969_00618; ERS093033_00628; ERS092774_00614; ERS093070_00628; ERS093041_00237; ERS092822_00610; ERS093071_00628; ERS092796_00227; ERS093040_01575; ERS092838_00237; ERS092823_00237; ERS092972_00502; ERS092999_00629; ERS092825_00627; ERS093086_00205; ERS093003_00228; ERS092835_00237; ERS093057_00628; ERS092826_00237; ERS093018_00698; ERS093087_00237; ERS092783_00629; ERS093046_00227; ERS093112_00628; ERS093062_00237; ERS092769_00237; ERS092998_00239; ERS092792_00363; ERS093026_00282; ERS093113_00240; ERS093080_00237; ERS093063_00610; ERS093006_00237; ERS092819_00209; ERS092977_00629; ERS093110_00209; ERS093009_00619; ERS093082_00628; ERS093048_00234; ERS092801_00237; ERS092795_00628; ERS092841_00502; ERS092958_00209; ERS092979_00501; ERS092780_00844; ERS093029_00209; ERS092996_00594; ERS092800_00283; ERS092869_00679; ERS092927_00628; ERS092887_00629; ERS092889_00617; ERS092866_00209; ERS092888_00689; ERS092924_00237; ERS092854_00630; ERS092882_00593; ERS092930_00240; ERS092855_00628; ERS092870_00238; ERS092929_00628; ERS092928_00628; ERS092948_00593; ERS092857_00237; ERS092914_00209; ERS092877_00582; ERS092907_00629; ERS092917_00239; ERS092906_00237; ERS092916_00629; ERS092897_00209; ERS092935_00240; ERS092934_00628; ERS092876_00239; ERS092875_00238; ERS092905_00237; ERS092873_00209; ERS092894_00628; ERS092874_00629; ERS092932_00237; ERS092943_00630; ERS092938_00632; ERS092862_00236; ERS092942_00209; ERS092892_00628; ERS092861_00630; ERS092939_00237; ERS092940_00628; ERS092879_00238; ERS092900_00237; ERS092865_00629; ERS092864_00628; ERS092922_00237; ERS195396_00237; ERS195391_00238; ERS195415_00007; ERS195416_00376; ERS195414_00666; ERS195412_00007; ERS195424_00616; ERS195422_00344; ERS195420_00276; ERS195421_00344; ERS195389_00594; ERS195399_00237; SASCBU26_01063</t>
  </si>
  <si>
    <t>NI36_RS05750</t>
  </si>
  <si>
    <t>P0C1S0</t>
  </si>
  <si>
    <t>HTH-type transcriptional regulator MgrA OS=Staphylococcus aureus OX=1280 GN=mgrA PE=1 SV=2</t>
  </si>
  <si>
    <t>Pf01047, Pf03965, Pf12802, Pf13463</t>
  </si>
  <si>
    <t>31213497</t>
  </si>
  <si>
    <t>SAXN108_0755; ERS140266_02498; ERS140254_00188; ERS140162_01802; ERS140248_00670; ERS140167_00771; ERS140095_01843; ERS154949_00175; ERS140026_02155; ERS140239_00294; FCFHV36_0635; ERS049984_01612; ERS092853_00667; TL31_14075; TN60_00405; RK62_12155; RK61_00185; RK64_04020; RK63_08290; RK69_05300; RK68_08205; RK72_07875; RK76_10410; RK73_00355; RK77_03655; RK79_05680; RK80_01015; RK81_07770; RK85_01770; RK86_03475; RK87_12705; RK88_07585; RK89_10245; RK94_08185; RK95_03455; RL01_07280; RK99_08830; RL03_08980; RL07_05615; RL06_10510; RL08_04370; RK60_03060; RK65_07205; RK66_03005; RK67_00710; RK74_03240; RK75_07345; RK78_06380; RK82_00930; RK83_06375; RK90_00965; RK91_07290; RK93_04485; RL00_07215; RL02_07320; RL04_11960; RL05_10960; EP54_03545; EQ90_03375; AA961_03315; EU75_09925; EX84_09675; EY06_06005; EU64_11140; EU73_08330; EU76_03060; EV30_03340; EV34_06570; EV43_05440; EX85_03865; EY01_10030; EX86_05395; FC04_07960; FC06_14875; FE62_00585; FE65_07420; FE66_02840; FE69_07165; FE70_04395; EY02_01090; EY05_10465; FE74_09165; FE80_05690; FE82_00125; FD52_05780; FD64_02085; FE63_05110; FE64_11970; FE67_05745; FE72_08460; FE77_03715; FE79_00540; FE83_12445; ERS092761_00668; ERS092760_00690; ERS092762_00198; ERS092758_00686; BN1321_170017; BN1323_350019; BN1325_100149; SAET23_110148; BN1326_50188; ERS157423_00057; ERS157412_01524; ERS157403_01966; ERS157420_01757; ERS157421_02144; ERS157411_01630; ERS157400_00057; ERS157419_00057; ERS157410_00645; ERS157402_01767; ERS157398_01730; ERS157401_00462; ERS157418_01073; ERS157414_02027; ERS157422_00057; ERS157405_00057; ERS092804_00756; ERS104594_00216; ERS092782_00667; ERS093015_01311; ERS104629_00722; ERS195392_02096; ERS195426_00733; ERS104626_00708; ERS092791_00667; ERS092911_00737; ERS092965_00150; ERS093079_00197; ERS092772_00668; ERS092902_00640; ERS092845_00667; ERS179176_00124; ERS093020_00710; ERS092951_01693; ERS092883_00179; ERS092779_00649; ERS092957_00639; ERS094573_00971; ERS092775_00667; ERS093039_00667; ERS104571_01897; ERS093065_00649; ERS092890_00666; ERS093081_00197; ERS092867_00449; ERS093103_00667; ERS092834_00198; ERS093093_00667; ERS195410_00731; ERS092909_00197; ERS092805_00667; ERS093075_00196; ERS104613_01078; ERS195402_00100; ERS092809_00388; ERS092919_00197; ERS093047_00657; ERS092858_00735; ERS104598_01014; ERS104595_00480; ERS092959_00649; ERS092966_00668; ERS093054_01606; ERS093073_00199; ERS093053_01158; ERS195403_00100; ERS093099_00181; ERS093098_00639; ERS092895_00667; ERS092918_00639; ERS092820_00667; ERS092797_00197; ERS093004_00669; ERS195397_01835; ERS093044_00197; ERS189566_00509; ERS104576_01742; ERS104611_00543; ERS092978_00621; ERS104597_01182; ERS093030_00634; ERS092986_00735; ERS092843_00667; ERS092836_00667; ERS189573_00541; ERS092817_01065; ERS104607_00768; ERS093017_00667; ERS104548_00913; ERS092863_00158; ERS195418_00725; ERS093107_00668; ERS093028_00663; ERS093109_00802; ERS092945_00198; ERS093055_01632; ERS092821_00667; ERS093059_00667; ERS092884_00197; ERS092787_00198; ERS092852_00198; ERS092830_00977; ERS093088_00199; ERS093111_00641; ERS092810_00388; ERS092950_01987; ERS092976_02098; ERS093042_00737; ERS050003_00855; ERS092811_00667; ERS093008_00688; ERS092954_00667; ERS093089_00198; ERS093083_01386; ERS195425_00822; ERS092847_00668; ERS195401_00150; ERS179182_00347; ERS092794_00668; ERS092962_00621; ERS093102_00667; ERS195419_00725; ERS092931_00711; ERS195404_00141; ERS092839_00667; ERS093085_01116; ERS179184_00917; ERS092880_00668; ERS093058_00197; ERS189574_01277; ERS092970_00666; ERS092936_00070; ERS195390_00197; ERS092786_01135; ERS092878_00652; ERS092913_00198; ERS092766_00197; ERS092960_00197; ERS092767_00668; ERS092765_00197; ERS195409_00197; ERS092793_00667; ERS093096_00197; ERS092903_00750; ERS049983_02572; ERS092808_00676; ERS093095_00197; ERS093001_00509; ERS092925_00622; ERS092971_00639; ERS093116_00666; ERS093000_00639; ERS092781_00195; ERS093027_00669; ERS195405_01845; ERS092844_00198; ERS093010_00197; ERS123953_00421; ERS092933_00639; ERS093067_00509; ERS092829_00197; ERS195400_00198; ERS092947_00198; ERS179262_00601; ERS092833_01829; ERS093011_00738; ERS093052_00677; ERS092973_00071; ERS092860_00174; ERS092904_00198; ERS092952_00639; ERS093072_00675; ERS195427_00738; ERS179207_00413; ERS093031_00197; ERS092777_00198; ERS092837_00666; ERS092910_00151; ERS092974_00071; ERS093097_00198; ERS195429_00196; ERS093056_00663; ERS092763_00198; ERS104604_00126; ERS093049_00664; ERS195423_00675; ERS092901_00197; ERS092891_00105; ERS189580_00692; ERS092798_00181; ERS092908_00621; ERS092926_00639; ERS093045_01450; ERS189581_00387; ERS088093_01179; ERS104628_00610; ERS093032_00197; ERS189571_01890; ERS093061_01108; ERS195395_01007; ERS195408_00667; ERS093106_00197; ERS092992_00510; ERS093035_00198; ERS092987_00197; ERS104546_02043; ERS092881_00197; ERS092896_00669; ERS092840_00667; ERS092788_00198; ERS092949_00667; ERS092799_00665; ERS094571_00219; ERS140910_00219; ERS093084_00197; ERS093092_00200; ERS093108_00668; ERS093068_00197; ERS179222_01090; ERS093002_01075; ERS092956_00198; ERS092997_01704; ERS179190_00102; ERS093022_00667; ERS093012_00197; ERS195428_01437; ERS092778_00198; ERS092920_00667; ERS092967_00640; ERS092859_01130; ERS092868_00257; ERS092807_00687; ERS093023_00181; ERS195393_00199; ERS195417_01096; ERS093005_00197; ERS104618_00563; ERS092912_00152; ERS093043_00198; ERS189578_01464; ERS092832_00351; ERS092831_00351; ERS104596_00172; ERS092871_00178; ERS195398_00730; ERS092848_00667; ERS093094_00649; ERS093034_00399; ERS092789_00667; ERS179228_00125; ERS092856_00668; ERS092975_02116; ERS092773_00150; ERS092824_00196; ERS092885_00667; ERS092946_00197; ERS092893_00639; ERS195407_00152; ERS093069_00667; ERS092816_00667; ERS093007_00667; ERS092961_00197; ERS092851_00198; ERS195406_00197; ERS092993_00513; ERS092921_00639; ERS092941_00667; ERS195411_00368; ERS092806_01596; ERS093016_00667; ERS104612_01467; ERS092937_00667; ERS093021_01079; ERS093025_00639; ERS195394_00198; ERS093114_00666; ERS092815_01876; ERS092944_00669; ERS092915_00180; ERS093060_00197; ERS195413_00393; ERS092955_00197; ERS093066_00198; ABW28_04655; ABW29_00400; ABW30_00400; ABW31_00920; ABW32_00435; ABW33_00295; AN169_06910; AMK46_10345; ERS365745_00197; ERS410797_00677; ERS410386_01014; ERS411120_00666; ERS411171_00778; ERS410342_00181; ERS410963_00779; ERS410779_00637; ERS411142_00283; ERS365787_00197; ERS365822_00197; ERS410903_00740; ERS410907_00197; ERS365809_00686; ERS411176_01002; ERS432139_01003; ERS410379_00197; ERS410819_01000; ERS410962_00666; ERS411018_00668; ERS411213_00197; ERS411131_00657; ERS411010_00197; ERS411208_00179; ERS410811_01031; ERS365816_00651; ERS410977_00522; ERS410740_01429; ERS365755_00184; ERS432202_01098; ERS411192_00197; ERS410906_00180; ERS432077_00388; ERS410955_00665; ERS411141_00666; ERS410365_01682; ERS410939_00197; ERS411199_00307; ERS410840_00197; ERS411126_00520; ERS432122_01405; ERS410994_00666; ERS410378_01608; ERS410450_01663; ERS432053_00649; ERS410380_00180; ERS365790_00014; ERS365779_00197; ERS365805_00638; ERS411020_00197; ERS411173_00196; ERS411207_00197; ERS365740_00251; ERS410911_00648; ERS365796_00197; ERS410933_00667; ERS365829_00621; ERS411189_00197; ERS365775_00636; ERS365772_01706; ERS411205_00666; ERS410605_00197; ERS410441_01262; ERS410613_00718; ERS410947_00665; ERS411204_00197; ERS410789_00637; ERS410412_00886; ERS432061_01135; ERS411133_00197; ERS234133_00197; ERS365763_00638; ERS432195_00662; ERS365821_00182; ERS410451_01343; ERS411157_00637; ERS411167_00197; ERS365828_01090; ERS410872_00198; ERS410292_00666; ERS410888_01557; ERS410621_00768; ERS410308_00666; ERS411001_00664; ERS365820_00197; ERS410409_01231; ERS365747_00197; ERS410629_01126; ERS410645_00197; ERS411017_00666; ERS365826_00668; ERS410787_00649; ERS410985_00666; ERS410326_01208; ERS411049_00668; ERS410896_00846; ERS410417_00664; ERS409806_01065; ERS410946_00197; ERS410215_00180; ERS410284_00669; ERS410756_00198; ERS410938_02737; ERS365795_00197; ERS410276_00197; ERS411165_02792; ERS365767_00636; ERS411002_00199; ERS410899_00668; ERS411187_00197; ERS411149_00197; ERS410986_00639; ERS365797_00642; ERS365794_01152; ERS365758_00197; ERS365827_00384; ERS365824_00687; ERS411200_00257; ERS410876_00639; ERS410574_00247; ERS410418_00198; ERS411147_00642; ERS411112_00665; ERS432093_01137; ERS365831_00197; ERS410300_01214; ERS365739_02786; ERS410771_00638; ERS410334_01012; ERS410755_00198; ERS410449_01646; ERS410677_00180; ERS410427_00197; ERS410890_00197; ERS365815_00200; ERS411163_00665; ERS410923_01070; ERS365754_00197; ERS409812_02062; ERS411179_00197; ERS410558_00816; ERS410796_00181; ERS411150_00620; ERS432085_00197; ERS411132_01651; ERS410589_00995; ERS411184_00520; ERS411140_00826; ERS410748_00197; ERS409790_01693; ERS365811_00657; ERS410915_00668; ERS410867_00667; ERS410996_00664; ERS365748_00359; ERS410868_00197; ERS410402_00676; ERS410395_01058; ERS410961_00199; ERS432172_00666; ERS410747_00197; ERS410401_01167; ERS411172_00197; ERS365766_00199; ERS432204_00180; ERS410377_02028; ERS410929_00668; ERS410863_00638; ERS410419_00196; ERS410393_00323; ERS410239_01626; ERS411168_00180; ERS365791_00665; ERS410692_00197; ERS365749_00197; ERS410898_01002; ERS365784_00966; ERS365808_00778; ERS410387_00199; ERS432065_00262; ERS410318_01688; ERS410954_00197; ERS411009_00665; ERS410566_01006; ERS410848_00666; ERS410716_00180; ERS410949_00522; AM671_06485; AM670_01525; AM669_08020; MZ09_04415; AM595_11850; ERS094570_00173; ERS094550_00126; ERS104625_00756; ERS123958_00173; ERS104623_00216; ERS104606_00752; ERS104639_00559; ERS104608_00104; ERS104621_00219; ERS104622_00104; ERS104609_00664; ERS104634_00172; ERS104620_00172; ERS104602_00545; ERS104635_00173; ERS104605_00464; ERS104630_00159; ERS179236_00448; ERS179237_01129; ERS189568_00581; ERS179255_00356; ERS189572_00515; ERS179246_00217; ERS179220_00102; ERS189582_00389; ERS179244_00692; ERS179260_00102; ERS179215_00198; ERS179198_00438; ERS208605_00777; ERS157372_00962; ERS157380_00180; ERS157381_00182; ERS157390_00962; ERS157373_00962; ERS157399_01800; ERS157408_01535; ERS157397_01599; ERS157389_00180; ERS157409_01870; ERS157374_00180; ERS157383_00962; ERS157376_01052; ERS157369_00961; ERS157396_01526; ERS157382_00961; ERS157387_01052; ERS157367_00961; ERS157395_01545; ERS157386_00180; ERS157388_00962; ERS157368_00962; ERS157394_01053; ERS157379_00182; ERS157370_00961; ERS157365_00180; ERS157384_00180; ERS157393_00180; ERS157404_01215; ERS157416_00960; ERS157371_00962; ERS157366_00180; ERS157406_01629; ERS157391_00185; ERS157385_00962; ERS157415_00057; ERS093101_01053; ERS092818_01593; ERS092850_00178; ERS093100_00196; ERS092963_00649; ERS092990_00197; ERS093024_00742; ERS092771_00668; ERS092785_00197; ERS092768_00197; ERS093050_00649; ERS092953_00667; ERS093038_00198; ERS092981_00197; ERS093076_00420; ERS093051_00710; ERS092980_00666; ERS092991_00197; ERS092964_00197; ERS092770_00196; ERS093117_00197; ERS092784_00706; ERS093037_00662; ERS092984_00198; ERS092812_00639; ERS093036_00196; ERS092983_02138; ERS092813_00197; ERS093104_00667; ERS093105_00649; ERS092846_00159; ERS092989_00639; ERS092982_00071; ERS092790_00667; ERS092828_00667; ERS092814_00197; ERS092764_00639; ERS092988_00639; ERS093014_00197; ERS092985_00707; ERS093013_00197; ERS092969_00181; ERS093033_00197; ERS092774_00181; ERS093070_00197; ERS093041_00667; ERS092822_00179; ERS093071_00197; ERS092796_00657; ERS093040_00960; ERS092838_00666; ERS092823_00667; ERS092972_00071; ERS092999_00198; ERS092825_00196; ERS093086_00635; ERS093003_00701; ERS092835_00667; ERS093057_00197; ERS092826_00667; ERS093018_00197; ERS093087_00666; ERS092783_00198; ERS093046_00657; ERS093112_00197; ERS093062_00667; ERS092769_00649; ERS092998_00669; ERS092792_01134; ERS093026_01507; ERS093113_00670; ERS093080_01774; ERS093063_00197; ERS093006_00667; ERS092819_01127; ERS092977_00197; ERS093110_00620; ERS093009_00181; ERS093082_00197; ERS093048_00664; ERS092801_00667; ERS092795_00197; ERS092841_00071; ERS092958_00639; ERS092979_00070; ERS092780_00196; ERS093029_00634; ERS092996_00179; ERS092800_00960; ERS092869_01109; ERS092927_00197; ERS092887_00198; ERS092889_00179; ERS092866_00639; ERS092888_00181; ERS092924_00668; ERS092854_00198; ERS092882_00181; ERS092930_00737; ERS092855_00197; ERS092870_00668; ERS092929_00197; ERS092928_00197; ERS092948_00181; ERS092857_00667; ERS092914_01023; ERS092877_00150; ERS092907_00198; ERS092917_00669; ERS092906_00648; ERS092916_00198; ERS092897_00639; ERS092935_00739; ERS092934_00197; ERS092876_00669; ERS092875_00668; ERS092905_00672; ERS092894_00197; ERS092874_00198; ERS092932_00667; ERS092943_00198; ERS092938_00201; ERS092862_01364; ERS092942_00639; ERS092892_00197; ERS092861_00198; ERS092939_00667; ERS092940_00197; ERS092900_00668; ERS092865_00198; ERS092864_00197; ERS092922_00668; ERS195396_00667; ERS195391_00668; ERS195415_00437; ERS195416_00814; ERS195414_00822; ERS195412_00365; ERS195424_00772; ERS195422_00698; ERS195420_00588; ERS195421_00698; ERS195399_00667; SASCBU26_00646; AL074_07755; AL075_05650; AK831_07725; AL076_04780; AL077_09210; AL508_03545; AL498_07990; SA7112_03625; TM58_003525; TM61_003285; TM59_003435</t>
  </si>
  <si>
    <t>AQ00_RS04240; NI36_RS03440</t>
  </si>
  <si>
    <t>Q5HJC5</t>
  </si>
  <si>
    <t>Ribitol-5-phosphate cytidylyltransferase 2 OS=Staphylococcus aureus (strain COL) OX=93062 GN=tarI2 PE=3 SV=1</t>
  </si>
  <si>
    <t>Pf00483, Pf01128, Pf12804</t>
  </si>
  <si>
    <t>SACOL0236</t>
  </si>
  <si>
    <t>ispD</t>
  </si>
  <si>
    <t>Biosynthesis of antibiotics; Terpenoid backbone biosynthesis; Metabolic pathways; Biosynthesis of secondary metabolites</t>
  </si>
  <si>
    <t>Q5HNJ5</t>
  </si>
  <si>
    <t>Putative universal stress protein SERP1273 OS=Staphylococcus epidermidis (strain ATCC 35984 / RP62A) OX=176279 GN=SERP1273 PE=3 SV=1</t>
  </si>
  <si>
    <t>SERP1273</t>
  </si>
  <si>
    <t>Q2FWZ8</t>
  </si>
  <si>
    <t>Bacterial non-heme ferritin OS=Staphylococcus aureus (strain NCTC 8325 / PS 47) OX=93061 GN=ftnA PE=1 SV=1</t>
  </si>
  <si>
    <t>cellular homeostasis;metabolic process;transport</t>
  </si>
  <si>
    <t>Pf00210</t>
  </si>
  <si>
    <t>3921180</t>
  </si>
  <si>
    <t>SAOUHSC_02108</t>
  </si>
  <si>
    <t>Q2YWR1</t>
  </si>
  <si>
    <t>Acid sugar phosphatase OS=Staphylococcus aureus (strain bovine RF122 / ET3-1) OX=273036 GN=nagD PE=3 SV=1</t>
  </si>
  <si>
    <t>catalytic activity;metal ion binding;receptor activity;signal transducer activity</t>
  </si>
  <si>
    <t>Pf00702, Pf13242, Pf13344, Pf13419</t>
  </si>
  <si>
    <t>SAB0795</t>
  </si>
  <si>
    <t>Aminobenzoate degradation; Microbial metabolism in diverse environments</t>
  </si>
  <si>
    <t>Q2YVL8</t>
  </si>
  <si>
    <t>Xanthine phosphoribosyltransferase OS=Staphylococcus aureus (strain bovine RF122 / ET3-1) OX=273036 GN=xpt PE=3 SV=1</t>
  </si>
  <si>
    <t>Pf00156</t>
  </si>
  <si>
    <t>SAB0338</t>
  </si>
  <si>
    <t>xpt</t>
  </si>
  <si>
    <t>Purine metabolism; Metabolic pathways; Biosynthesis of secondary metabolites</t>
  </si>
  <si>
    <t>Q2FEM9</t>
  </si>
  <si>
    <t>Lipid II:glycine glycyltransferase OS=Staphylococcus aureus (strain USA300) OX=367830 GN=femX PE=3 SV=1</t>
  </si>
  <si>
    <t>cell organization and biogenesis;metabolic process;regulation of biological process;response to stimulus</t>
  </si>
  <si>
    <t>Pf02388, Pf13166, Pf13480</t>
  </si>
  <si>
    <t>Peptidoglycan biosynthesis; Metabolic pathways</t>
  </si>
  <si>
    <t>Q9AGT0</t>
  </si>
  <si>
    <t>Putative TrmH family tRNA/rRNA methyltransferase OS=Staphylococcus aureus (strain Newman) OX=426430 GN=NWMN_0494 PE=3 SV=1</t>
  </si>
  <si>
    <t>Pf00588, Pf08032</t>
  </si>
  <si>
    <t>NWMN_0494</t>
  </si>
  <si>
    <t>A8Z3U3</t>
  </si>
  <si>
    <t>Proline--tRNA ligase OS=Staphylococcus aureus (strain USA300 / TCH1516) OX=451516 GN=proS PE=3 SV=1</t>
  </si>
  <si>
    <t>Pf00587, Pf03129, Pf04073</t>
  </si>
  <si>
    <t>USA300HOU_1195</t>
  </si>
  <si>
    <t>proS</t>
  </si>
  <si>
    <t>P66522</t>
  </si>
  <si>
    <t>30S ribosomal protein S21 OS=Staphylococcus aureus (strain MW2) OX=196620 GN=rpsU PE=3 SV=1</t>
  </si>
  <si>
    <t>Pf01165</t>
  </si>
  <si>
    <t>31214483; 31633813; 32050288</t>
  </si>
  <si>
    <t>BAB95392</t>
  </si>
  <si>
    <t>rpsU; NI36_RS08455; AL529_RS01780; AL483_RS03945</t>
  </si>
  <si>
    <t>Q6GG60</t>
  </si>
  <si>
    <t>GTPase Obg OS=Staphylococcus aureus (strain MRSA252) OX=282458 GN=obg PE=3 SV=1</t>
  </si>
  <si>
    <t>Pf00009, Pf00025, Pf01018, Pf01926, Pf02421, Pf06785, Pf08438, Pf09269</t>
  </si>
  <si>
    <t>SAR1724</t>
  </si>
  <si>
    <t>obgE</t>
  </si>
  <si>
    <t>Q5HJZ6</t>
  </si>
  <si>
    <t>Plasmid recombination enzyme type 3 OS=Staphylococcus aureus (strain COL) OX=93062 GN=pre PE=3 SV=1</t>
  </si>
  <si>
    <t>Pf01076, Pf05917</t>
  </si>
  <si>
    <t>SAA0003</t>
  </si>
  <si>
    <t>pre</t>
  </si>
  <si>
    <t>Q931H5</t>
  </si>
  <si>
    <t>UDP-N-acetylglucosamine 1-carboxyvinyltransferase 1 OS=Staphylococcus aureus (strain Mu50 / ATCC 700699) OX=158878 GN=murA1 PE=3 SV=2</t>
  </si>
  <si>
    <t>Pf00275</t>
  </si>
  <si>
    <t>SAV2099</t>
  </si>
  <si>
    <t>murA</t>
  </si>
  <si>
    <t>Metabolic pathways; Peptidoglycan biosynthesis; Amino sugar and nucleotide sugar metabolism</t>
  </si>
  <si>
    <t>Q6GFF9</t>
  </si>
  <si>
    <t>Diacylglycerol kinase OS=Staphylococcus aureus (strain MRSA252) OX=282458 GN=dagK PE=1 SV=1</t>
  </si>
  <si>
    <t>catalytic activity;metal ion binding;nucleotide binding;protein binding</t>
  </si>
  <si>
    <t>Pf00781, Pf01513</t>
  </si>
  <si>
    <t>SAR1989</t>
  </si>
  <si>
    <t>A6QDF1</t>
  </si>
  <si>
    <t>Heme oxygenase (staphylobilin-producing) 2 OS=Staphylococcus aureus (strain Newman) OX=426430 GN=isdI PE=2 SV=1</t>
  </si>
  <si>
    <t>cellular homeostasis;metabolic process</t>
  </si>
  <si>
    <t>Pf03992</t>
  </si>
  <si>
    <t>31212972</t>
  </si>
  <si>
    <t>NWMN_0111</t>
  </si>
  <si>
    <t>NWMN_0111; NI36_RS00760</t>
  </si>
  <si>
    <t>Q5HM32</t>
  </si>
  <si>
    <t>30S ribosomal protein S9 OS=Staphylococcus epidermidis (strain ATCC 35984 / RP62A) OX=176279 GN=rpsI PE=3 SV=1</t>
  </si>
  <si>
    <t>SERP1798</t>
  </si>
  <si>
    <t>rpsI</t>
  </si>
  <si>
    <t>P0A097</t>
  </si>
  <si>
    <t>Transcription termination/antitermination protein NusG OS=Staphylococcus aureus (strain MW2) OX=196620 GN=nusG PE=3 SV=1</t>
  </si>
  <si>
    <t>Pf00467, Pf02357</t>
  </si>
  <si>
    <t>31213342</t>
  </si>
  <si>
    <t>BAB94356</t>
  </si>
  <si>
    <t>nusG; NI36_RS02665</t>
  </si>
  <si>
    <t>Q8NXH7</t>
  </si>
  <si>
    <t>Glycine cleavage system H protein OS=Staphylococcus aureus (strain MW2) OX=196620 GN=gcvH PE=3 SV=1</t>
  </si>
  <si>
    <t>Pf01597</t>
  </si>
  <si>
    <t>BAB94651</t>
  </si>
  <si>
    <t>MW0786</t>
  </si>
  <si>
    <t>Biosynthesis of antibiotics; Biosynthesis of secondary metabolites; Glycine, serine and threonine metabolism; Glyoxylate and dicarboxylate metabolism; Metabolic pathways</t>
  </si>
  <si>
    <t>A7X6T9</t>
  </si>
  <si>
    <t>Probable transglycosylase IsaA OS=Staphylococcus aureus (strain Mu3 / ATCC 700698) OX=418127 GN=isaA PE=3 SV=1</t>
  </si>
  <si>
    <t>Pf01464, Pf06737</t>
  </si>
  <si>
    <t>SAHV_2553</t>
  </si>
  <si>
    <t>isaA</t>
  </si>
  <si>
    <t>Q2G0L1</t>
  </si>
  <si>
    <t>GTP cyclohydrolase FolE2 OS=Staphylococcus aureus (strain NCTC 8325 / PS 47) OX=93061 GN=folE2 PE=3 SV=1</t>
  </si>
  <si>
    <t>Pf02649</t>
  </si>
  <si>
    <t>3920828</t>
  </si>
  <si>
    <t>SAOUHSC_00549</t>
  </si>
  <si>
    <t>Folate biosynthesis; Metabolic pathways</t>
  </si>
  <si>
    <t>A0A0H2WZY4</t>
  </si>
  <si>
    <t>Ribokinase OS=Staphylococcus aureus (strain COL) OX=93062 GN=rbsK PE=1 SV=1</t>
  </si>
  <si>
    <t>Pf00294, Pf08543</t>
  </si>
  <si>
    <t>SACOL0253</t>
  </si>
  <si>
    <t>rbsK</t>
  </si>
  <si>
    <t>Q5HIS8</t>
  </si>
  <si>
    <t>Single-stranded DNA-binding protein 1 OS=Staphylococcus aureus (strain COL) OX=93062 GN=ssb PE=3 SV=1</t>
  </si>
  <si>
    <t>Pf00436</t>
  </si>
  <si>
    <t>31213169</t>
  </si>
  <si>
    <t>SACOL0438</t>
  </si>
  <si>
    <t>ssb2; NI36_RS01755</t>
  </si>
  <si>
    <t>Mismatch repair; DNA replication; Homologous recombination</t>
  </si>
  <si>
    <t>Q6GEJ2</t>
  </si>
  <si>
    <t>30S ribosomal protein S17 OS=Staphylococcus aureus (strain MRSA252) OX=282458 GN=rpsQ PE=3 SV=1</t>
  </si>
  <si>
    <t>Pf00366</t>
  </si>
  <si>
    <t>31214975</t>
  </si>
  <si>
    <t>SAR2326</t>
  </si>
  <si>
    <t>rpsQ; NI36_RS11005</t>
  </si>
  <si>
    <t>Q5HIH8</t>
  </si>
  <si>
    <t>Putative septation protein SpoVG OS=Staphylococcus aureus (strain COL) OX=93062 GN=spoVG PE=3 SV=1</t>
  </si>
  <si>
    <t>cell differentiation;cell division;cell organization and biogenesis</t>
  </si>
  <si>
    <t>Pf04026</t>
  </si>
  <si>
    <t>31213285</t>
  </si>
  <si>
    <t>SACOL0541</t>
  </si>
  <si>
    <t>spoVG; NI36_RS02375</t>
  </si>
  <si>
    <t>Q6G6Y6</t>
  </si>
  <si>
    <t>Lysostaphin resistance protein A OS=Staphylococcus aureus (strain MSSA476) OX=282459 GN=lyrA PE=3 SV=1</t>
  </si>
  <si>
    <t>Pf02517, Pf09073</t>
  </si>
  <si>
    <t>EBSTAG00000024775</t>
  </si>
  <si>
    <t>SAS2227</t>
  </si>
  <si>
    <t>Q2FYZ5</t>
  </si>
  <si>
    <t>Glycerol kinase OS=Staphylococcus aureus (strain NCTC 8325 / PS 47) OX=93061 GN=glpK PE=3 SV=1</t>
  </si>
  <si>
    <t>Pf00370, Pf02782</t>
  </si>
  <si>
    <t>3919929</t>
  </si>
  <si>
    <t>SAOUHSC_01276</t>
  </si>
  <si>
    <t>glpK</t>
  </si>
  <si>
    <t>P60912</t>
  </si>
  <si>
    <t>Histidine--tRNA ligase OS=Staphylococcus aureus (strain MW2) OX=196620 GN=hisS PE=3 SV=1</t>
  </si>
  <si>
    <t>Pf00587, Pf03129, Pf13393</t>
  </si>
  <si>
    <t>BAB95446</t>
  </si>
  <si>
    <t>hisS</t>
  </si>
  <si>
    <t>P0A079</t>
  </si>
  <si>
    <t>Methionine aminopeptidase OS=Staphylococcus aureus (strain MW2) OX=196620 GN=map PE=3 SV=1</t>
  </si>
  <si>
    <t>Pf00557</t>
  </si>
  <si>
    <t>BAB95693</t>
  </si>
  <si>
    <t>Q5HM01</t>
  </si>
  <si>
    <t>50S ribosomal protein L23 OS=Staphylococcus epidermidis (strain ATCC 35984 / RP62A) OX=176279 GN=rplW PE=3 SV=1</t>
  </si>
  <si>
    <t>SERP1829</t>
  </si>
  <si>
    <t>rplW</t>
  </si>
  <si>
    <t>A7WZ02</t>
  </si>
  <si>
    <t>GTP cyclohydrolase FolE2 OS=Staphylococcus aureus (strain Mu3 / ATCC 700698) OX=418127 GN=folE2 PE=3 SV=1</t>
  </si>
  <si>
    <t>SAHV_0564</t>
  </si>
  <si>
    <t>Q5HEP4</t>
  </si>
  <si>
    <t>UPF0435 protein SACOL1938 OS=Staphylococcus aureus (strain COL) OX=93062 GN=SACOL1938 PE=3 SV=1</t>
  </si>
  <si>
    <t>Pf06569</t>
  </si>
  <si>
    <t>SACOL1938</t>
  </si>
  <si>
    <t>P99099</t>
  </si>
  <si>
    <t>Adenylosuccinate synthetase OS=Staphylococcus aureus (strain N315) OX=158879 GN=purA PE=1 SV=1</t>
  </si>
  <si>
    <t>Pf00709</t>
  </si>
  <si>
    <t>31212842</t>
  </si>
  <si>
    <t>BAB41233</t>
  </si>
  <si>
    <t>purA; NI36_RS00090</t>
  </si>
  <si>
    <t>Metabolic pathways; Purine metabolism; Alanine, aspartate and glutamate metabolism</t>
  </si>
  <si>
    <t>Q99T15</t>
  </si>
  <si>
    <t>Glutamate-1-semialdehyde 2,1-aminomutase 2 OS=Staphylococcus aureus (strain Mu50 / ATCC 700699) OX=158878 GN=hemL2 PE=3 SV=1</t>
  </si>
  <si>
    <t>Pf00202</t>
  </si>
  <si>
    <t>SAV1864</t>
  </si>
  <si>
    <t>gsaB</t>
  </si>
  <si>
    <t>Metabolic pathways; Porphyrin and chlorophyll metabolism; Biosynthesis of secondary metabolites</t>
  </si>
  <si>
    <t>P68826</t>
  </si>
  <si>
    <t>Peptide deformylase OS=Staphylococcus aureus OX=1280 GN=def PE=1 SV=1</t>
  </si>
  <si>
    <t>Pf01327</t>
  </si>
  <si>
    <t>FCFHV36_0940; RK72_09865; RK80_14305; RK95_01810; RK99_00360; RL06_12485; RL08_02365; RK60_05045; RK67_13210; RK74_01250; RK75_08980; RK83_12100; RL05_12605; MZ09_08710; AM595_11125; AL075_12300; AK831_11925; TM59_005120</t>
  </si>
  <si>
    <t>Q5HK14</t>
  </si>
  <si>
    <t>50S ribosomal protein L9 OS=Staphylococcus epidermidis (strain ATCC 35984 / RP62A) OX=176279 GN=rplI PE=3 SV=1</t>
  </si>
  <si>
    <t>SERP2538</t>
  </si>
  <si>
    <t>Q8NX12</t>
  </si>
  <si>
    <t>Uncharacterized protein MW1109 OS=Staphylococcus aureus (strain MW2) OX=196620 GN=MW1109 PE=4 SV=1</t>
  </si>
  <si>
    <t>Pf02734, Pf13684</t>
  </si>
  <si>
    <t>BAB94974</t>
  </si>
  <si>
    <t>MW1109</t>
  </si>
  <si>
    <t>Q7A5G0</t>
  </si>
  <si>
    <t>UPF0403 protein SA1345 OS=Staphylococcus aureus (strain N315) OX=158879 GN=SA1345 PE=1 SV=1</t>
  </si>
  <si>
    <t>Pf06491</t>
  </si>
  <si>
    <t>BAB42607</t>
  </si>
  <si>
    <t>SA1345</t>
  </si>
  <si>
    <t>O86488</t>
  </si>
  <si>
    <t>Serine-aspartate repeat-containing protein D OS=Staphylococcus aureus (strain Newman) OX=426430 GN=sdrD PE=1 SV=1</t>
  </si>
  <si>
    <t>NWMN_0524</t>
  </si>
  <si>
    <t>sdrD</t>
  </si>
  <si>
    <t>P63664</t>
  </si>
  <si>
    <t>ATP synthase epsilon chain OS=Staphylococcus aureus (strain Mu50 / ATCC 700699) OX=158878 GN=atpC PE=3 SV=1</t>
  </si>
  <si>
    <t>Pf00401, Pf02823, Pf09436</t>
  </si>
  <si>
    <t>31214835</t>
  </si>
  <si>
    <t>SAV2102</t>
  </si>
  <si>
    <t>atpC; NI36_RS10280</t>
  </si>
  <si>
    <t>A6U3L9</t>
  </si>
  <si>
    <t>S-ribosylhomocysteine lyase OS=Staphylococcus aureus (strain JH1) OX=359787 GN=luxS PE=3 SV=1</t>
  </si>
  <si>
    <t>Pf02664</t>
  </si>
  <si>
    <t>31214867</t>
  </si>
  <si>
    <t>SaurJH1_2208</t>
  </si>
  <si>
    <t>SaurJH1_2208; NI36_RS10445</t>
  </si>
  <si>
    <t>Biosynthesis of amino acids; Quorum sensing; Cysteine and methionine metabolism; Metabolic pathways</t>
  </si>
  <si>
    <t>Q2G0S3</t>
  </si>
  <si>
    <t>Bifunctional protein GlmU OS=Staphylococcus aureus (strain NCTC 8325 / PS 47) OX=93061 GN=glmU PE=3 SV=1</t>
  </si>
  <si>
    <t>cell organization and biogenesis;metabolic process;regulation of biological process</t>
  </si>
  <si>
    <t>Pf00132, Pf00483, Pf01128, Pf02348, Pf12804, Pf14602</t>
  </si>
  <si>
    <t>3920331</t>
  </si>
  <si>
    <t>SAOUHSC_00471</t>
  </si>
  <si>
    <t>glmU</t>
  </si>
  <si>
    <t>Biosynthesis of antibiotics; Amino sugar and nucleotide sugar metabolism; Metabolic pathways</t>
  </si>
  <si>
    <t>A5ISD9</t>
  </si>
  <si>
    <t>GTP-sensing transcriptional pleiotropic repressor CodY OS=Staphylococcus aureus (strain JH9) OX=359786 GN=codY PE=3 SV=1</t>
  </si>
  <si>
    <t>DNA binding;nucleotide binding</t>
  </si>
  <si>
    <t>Pf06018, Pf08222, Pf12840</t>
  </si>
  <si>
    <t>31214015</t>
  </si>
  <si>
    <t>SaurJH9_1315</t>
  </si>
  <si>
    <t>SaurJH9_1315; NI36_RS06095</t>
  </si>
  <si>
    <t>Q5HP14</t>
  </si>
  <si>
    <t>Probable glycine dehydrogenase (decarboxylating) subunit 2 OS=Staphylococcus epidermidis (strain ATCC 35984 / RP62A) OX=176279 GN=gcvPB PE=3 SV=1</t>
  </si>
  <si>
    <t>Pf00155, Pf00266, Pf01053, Pf01212, Pf02347</t>
  </si>
  <si>
    <t>SERP1100</t>
  </si>
  <si>
    <t>Biosynthesis of secondary metabolites; Carbon metabolism; Glyoxylate and dicarboxylate metabolism; Glycine, serine and threonine metabolism; Biosynthesis of antibiotics; Metabolic pathways</t>
  </si>
  <si>
    <t>Q2FG49</t>
  </si>
  <si>
    <t>Dephospho-CoA kinase OS=Staphylococcus aureus (strain USA300) OX=367830 GN=coaE PE=3 SV=1</t>
  </si>
  <si>
    <t>Pf01121, Pf13207, Pf13671</t>
  </si>
  <si>
    <t>Pantothenate and CoA biosynthesis; Metabolic pathways</t>
  </si>
  <si>
    <t>A8YZL0</t>
  </si>
  <si>
    <t>33 kDa chaperonin OS=Staphylococcus aureus (strain USA300 / TCH1516) OX=451516 GN=hslO PE=3 SV=1</t>
  </si>
  <si>
    <t>Pf01430</t>
  </si>
  <si>
    <t>31213301</t>
  </si>
  <si>
    <t>USA300HOU_0506</t>
  </si>
  <si>
    <t>hslO; NI36_RS02455</t>
  </si>
  <si>
    <t>Q6GAQ9</t>
  </si>
  <si>
    <t>UDP-N-acetylmuramoyl-L-alanyl-D-glutamate--L-lysine ligase OS=Staphylococcus aureus (strain MSSA476) OX=282459 GN=murE PE=3 SV=1</t>
  </si>
  <si>
    <t>Pf01225, Pf02875, Pf08245</t>
  </si>
  <si>
    <t>EBSTAG00000022806</t>
  </si>
  <si>
    <t>SAS0887</t>
  </si>
  <si>
    <t>Metabolic pathways; Peptidoglycan biosynthesis</t>
  </si>
  <si>
    <t>Q6G9Y3</t>
  </si>
  <si>
    <t>Malonyl CoA-acyl carrier protein transacylase OS=Staphylococcus aureus (strain MSSA476) OX=282459 GN=fabD PE=3 SV=1</t>
  </si>
  <si>
    <t>Pf00698</t>
  </si>
  <si>
    <t>EBSTAG00000024563</t>
  </si>
  <si>
    <t>SAS1164</t>
  </si>
  <si>
    <t>Metabolic pathways; Fatty acid biosynthesis; Fatty acid metabolism</t>
  </si>
  <si>
    <t>P65819</t>
  </si>
  <si>
    <t>LexA repressor OS=Staphylococcus aureus (strain Mu50 / ATCC 700699) OX=158878 GN=lexA PE=3 SV=1</t>
  </si>
  <si>
    <t>cell communication;metabolic process;regulation of biological process;response to stimulus</t>
  </si>
  <si>
    <t>Pf00717, Pf01047, Pf01726, Pf01978, Pf09339, Pf12802, Pf13412, Pf13730</t>
  </si>
  <si>
    <t>31214110</t>
  </si>
  <si>
    <t>SAV1339</t>
  </si>
  <si>
    <t>lexA; NI36_RS06580</t>
  </si>
  <si>
    <t>Q2FEJ8</t>
  </si>
  <si>
    <t>HTH-type transcriptional regulator SarR OS=Staphylococcus aureus (strain USA300) OX=367830 GN=sarR PE=3 SV=3</t>
  </si>
  <si>
    <t>Q2FFI7</t>
  </si>
  <si>
    <t>Adenylosuccinate lyase OS=Staphylococcus aureus (strain USA300) OX=367830 GN=purB PE=3 SV=1</t>
  </si>
  <si>
    <t>Pf00206, Pf10397</t>
  </si>
  <si>
    <t>Alanine, aspartate and glutamate metabolism; Purine metabolism; Biosynthesis of secondary metabolites; Metabolic pathways; Biosynthesis of antibiotics</t>
  </si>
  <si>
    <t>Q5HFR9</t>
  </si>
  <si>
    <t>Pyrroline-5-carboxylate reductase OS=Staphylococcus aureus (strain COL) OX=93062 GN=proC PE=3 SV=1</t>
  </si>
  <si>
    <t>Pf03807, Pf14748</t>
  </si>
  <si>
    <t>31214410</t>
  </si>
  <si>
    <t>SACOL1546</t>
  </si>
  <si>
    <t>proC; NI36_RS08090</t>
  </si>
  <si>
    <t>Biosynthesis of amino acids; Arginine and proline metabolism; Biosynthesis of antibiotics; Metabolic pathways; Biosynthesis of secondary metabolites</t>
  </si>
  <si>
    <t>Q2G1B9</t>
  </si>
  <si>
    <t>Ribulose-5-phosphate reductase 1 OS=Staphylococcus aureus (strain NCTC 8325 / PS 47) OX=93061 GN=tarJ PE=1 SV=1</t>
  </si>
  <si>
    <t>3920301; 31213056</t>
  </si>
  <si>
    <t>SAOUHSC_00226</t>
  </si>
  <si>
    <t>SAOUHSC_00226; NI36_RS01180</t>
  </si>
  <si>
    <t>Pentose and glucuronate interconversions</t>
  </si>
  <si>
    <t>Q99X11</t>
  </si>
  <si>
    <t>FMN-dependent NADH:quinone oxidoreductase OS=Staphylococcus aureus (strain N315) OX=158879 GN=azoR PE=1 SV=1</t>
  </si>
  <si>
    <t>Pf02525, Pf03358</t>
  </si>
  <si>
    <t>BAB41426</t>
  </si>
  <si>
    <t>acpD</t>
  </si>
  <si>
    <t>Q2FWE7</t>
  </si>
  <si>
    <t>ATP synthase subunit delta OS=Staphylococcus aureus (strain NCTC 8325 / PS 47) OX=93061 GN=atpH PE=3 SV=1</t>
  </si>
  <si>
    <t>Pf00213</t>
  </si>
  <si>
    <t>3919390</t>
  </si>
  <si>
    <t>SAOUHSC_02346</t>
  </si>
  <si>
    <t>A8Z3Q2</t>
  </si>
  <si>
    <t>Methionyl-tRNA formyltransferase OS=Staphylococcus aureus (strain USA300 / TCH1516) OX=451516 GN=fmt PE=3 SV=1</t>
  </si>
  <si>
    <t>Pf00551, Pf02911</t>
  </si>
  <si>
    <t>USA300HOU_1153</t>
  </si>
  <si>
    <t>fmt2</t>
  </si>
  <si>
    <t>Aminoacyl-tRNA biosynthesis; One carbon pool by folate</t>
  </si>
  <si>
    <t>Q5HFZ6</t>
  </si>
  <si>
    <t>Thymidylate synthase OS=Staphylococcus aureus (strain COL) OX=93062 GN=thyA PE=3 SV=1</t>
  </si>
  <si>
    <t>Pf00303</t>
  </si>
  <si>
    <t>31214199</t>
  </si>
  <si>
    <t>SACOL1462</t>
  </si>
  <si>
    <t>thyA; NI36_RS07030</t>
  </si>
  <si>
    <t>One carbon pool by folate; Pyrimidine metabolism; Metabolic pathways</t>
  </si>
  <si>
    <t>Q6GHQ9</t>
  </si>
  <si>
    <t>Uncharacterized N-acetyltransferase SAR1152 OS=Staphylococcus aureus (strain MRSA252) OX=282458 GN=SAR1152 PE=3 SV=1</t>
  </si>
  <si>
    <t>Pf00583, Pf13508</t>
  </si>
  <si>
    <t>31213936</t>
  </si>
  <si>
    <t>SAR1152</t>
  </si>
  <si>
    <t>SAR1152; NI36_RS05685</t>
  </si>
  <si>
    <t>Q6GHF9</t>
  </si>
  <si>
    <t>DNA translocase FtsK OS=Staphylococcus aureus (strain MRSA252) OX=282458 GN=ftsK PE=3 SV=1</t>
  </si>
  <si>
    <t>cell division</t>
  </si>
  <si>
    <t>Pf01580, Pf09397, Pf10412, Pf12846, Pf13491</t>
  </si>
  <si>
    <t>SAR1252</t>
  </si>
  <si>
    <t>Q5HHZ9</t>
  </si>
  <si>
    <t>Probable transcriptional regulatory protein SACOL0727 OS=Staphylococcus aureus (strain COL) OX=93062 GN=SACOL0727 PE=3 SV=1</t>
  </si>
  <si>
    <t>Pf01709</t>
  </si>
  <si>
    <t>31213479</t>
  </si>
  <si>
    <t>SACOL0727</t>
  </si>
  <si>
    <t>SACOL0727; NI36_RS03350</t>
  </si>
  <si>
    <t>Q6G664</t>
  </si>
  <si>
    <t>Oxygen-dependent choline dehydrogenase OS=Staphylococcus aureus (strain MSSA476) OX=282459 GN=betA PE=3 SV=1</t>
  </si>
  <si>
    <t>Pf00732, Pf05199</t>
  </si>
  <si>
    <t>EBSTAG00000022848</t>
  </si>
  <si>
    <t>SAS2497</t>
  </si>
  <si>
    <t>Metabolic pathways; Glycine, serine and threonine metabolism</t>
  </si>
  <si>
    <t>Q2YTA2</t>
  </si>
  <si>
    <t>Dephospho-CoA kinase OS=Staphylococcus aureus (strain bovine RF122 / ET3-1) OX=273036 GN=coaE PE=3 SV=1</t>
  </si>
  <si>
    <t>Pf01121, Pf13207</t>
  </si>
  <si>
    <t>SAB1547c</t>
  </si>
  <si>
    <t>coaE</t>
  </si>
  <si>
    <t>Q2G260</t>
  </si>
  <si>
    <t>Uncharacterized protein SAOUHSC_00094 OS=Staphylococcus aureus (strain NCTC 8325 / PS 47) OX=93061 GN=SAOUHSC_00094 PE=1 SV=1</t>
  </si>
  <si>
    <t>3919805</t>
  </si>
  <si>
    <t>SAOUHSC_00094</t>
  </si>
  <si>
    <t>Q2YSE8</t>
  </si>
  <si>
    <t>Enolase OS=Staphylococcus aureus (strain bovine RF122 / ET3-1) OX=273036 GN=eno PE=3 SV=1</t>
  </si>
  <si>
    <t>cell surface;cytoplasm;extracellular</t>
  </si>
  <si>
    <t>Pf00113, Pf03952</t>
  </si>
  <si>
    <t>31213594</t>
  </si>
  <si>
    <t>SAB0732</t>
  </si>
  <si>
    <t>eno; NI36_RS03940</t>
  </si>
  <si>
    <t>Microbial metabolism in diverse environments; Carbon metabolism; Glycolysis / Gluconeogenesis; RNA degradation; Biosynthesis of antibiotics; Biosynthesis of amino acids; Methane metabolism; Metabolic pathways; Biosynthesis of secondary metabolites</t>
  </si>
  <si>
    <t>P65230</t>
  </si>
  <si>
    <t>Thymidine kinase OS=Staphylococcus aureus (strain Mu50 / ATCC 700699) OX=158878 GN=tdk PE=3 SV=1</t>
  </si>
  <si>
    <t>Pf00265</t>
  </si>
  <si>
    <t>SAV2119</t>
  </si>
  <si>
    <t>tdk</t>
  </si>
  <si>
    <t>Q2YY67</t>
  </si>
  <si>
    <t>L-threonine dehydratase catabolic TdcB OS=Staphylococcus aureus (strain bovine RF122 / ET3-1) OX=273036 GN=tdcB PE=3 SV=2</t>
  </si>
  <si>
    <t>Carbon metabolism; Biosynthesis of antibiotics; Valine, leucine and isoleucine biosynthesis; Biosynthesis of amino acids; Glycine, serine and threonine metabolism; Metabolic pathways; Biosynthesis of secondary metabolites</t>
  </si>
  <si>
    <t>Q6G8Y3</t>
  </si>
  <si>
    <t>Elongation factor 4 OS=Staphylococcus aureus (strain MSSA476) OX=282459 GN=lepA PE=3 SV=1</t>
  </si>
  <si>
    <t>Pf00009, Pf00679, Pf03144, Pf06421, Pf14492</t>
  </si>
  <si>
    <t>31214492</t>
  </si>
  <si>
    <t>EBSTAG00000024724</t>
  </si>
  <si>
    <t>SAS1522; NI36_RS08500</t>
  </si>
  <si>
    <t>A5ISC6</t>
  </si>
  <si>
    <t>50S ribosomal protein L19 OS=Staphylococcus aureus (strain JH9) OX=359786 GN=rplS PE=3 SV=1</t>
  </si>
  <si>
    <t>Pf01245</t>
  </si>
  <si>
    <t>SaurJH9_1300</t>
  </si>
  <si>
    <t>rplS</t>
  </si>
  <si>
    <t>Q2FUX3</t>
  </si>
  <si>
    <t>Immunodominant staphylococcal antigen B OS=Staphylococcus aureus (strain NCTC 8325 / PS 47) OX=93061 GN=isaB PE=2 SV=1</t>
  </si>
  <si>
    <t>3921673</t>
  </si>
  <si>
    <t>SAOUHSC_02972</t>
  </si>
  <si>
    <t>A6QD41</t>
  </si>
  <si>
    <t>Chromosomal replication initiator protein DnaA OS=Staphylococcus aureus (strain Newman) OX=426430 GN=dnaA PE=3 SV=1</t>
  </si>
  <si>
    <t>catalytic activity;DNA binding;nucleotide binding;RNA binding</t>
  </si>
  <si>
    <t>Pf00308, Pf00910, Pf01008, Pf01695, Pf08299, Pf11638</t>
  </si>
  <si>
    <t>31212825</t>
  </si>
  <si>
    <t>NWMN_0001</t>
  </si>
  <si>
    <t>dnaA; NI36_RS00005</t>
  </si>
  <si>
    <t>Q99UA7</t>
  </si>
  <si>
    <t>Aminoacyltransferase FemA OS=Staphylococcus aureus (strain Mu50 / ATCC 700699) OX=158878 GN=femA PE=3 SV=1</t>
  </si>
  <si>
    <t>Pf02388, Pf12329, Pf14282</t>
  </si>
  <si>
    <t>31214146</t>
  </si>
  <si>
    <t>SAV1374</t>
  </si>
  <si>
    <t>femA; NI36_RS06760</t>
  </si>
  <si>
    <t>A8Z334</t>
  </si>
  <si>
    <t>50S ribosomal protein L36 OS=Staphylococcus aureus (strain USA300 / TCH1516) OX=451516 GN=rpmJ PE=3 SV=1</t>
  </si>
  <si>
    <t>Pf00444</t>
  </si>
  <si>
    <t>31214961</t>
  </si>
  <si>
    <t>USA300HOU_2218</t>
  </si>
  <si>
    <t>rpmJ; NI36_RS10935</t>
  </si>
  <si>
    <t>Q5HGT2</t>
  </si>
  <si>
    <t>dITP/XTP pyrophosphatase OS=Staphylococcus aureus (strain COL) OX=93062 GN=SACOL1162 PE=3 SV=1</t>
  </si>
  <si>
    <t>Pf01725</t>
  </si>
  <si>
    <t>31213910</t>
  </si>
  <si>
    <t>SACOL1162</t>
  </si>
  <si>
    <t>SACOL1162; NI36_RS05545</t>
  </si>
  <si>
    <t>Purine metabolism</t>
  </si>
  <si>
    <t>Q2G2G7</t>
  </si>
  <si>
    <t>UPF0637 protein SAOUHSC_01054 OS=Staphylococcus aureus (strain NCTC 8325 / PS 47) OX=93061 GN=SAOUHSC_01054 PE=3 SV=1</t>
  </si>
  <si>
    <t>Pf06335</t>
  </si>
  <si>
    <t>3921718</t>
  </si>
  <si>
    <t>SAOUHSC_01054</t>
  </si>
  <si>
    <t>O32421</t>
  </si>
  <si>
    <t>Probable cell wall amidase LytH OS=Staphylococcus aureus OX=1280 GN=lytH PE=3 SV=1</t>
  </si>
  <si>
    <t>Pf01520, Pf06347, Pf08239</t>
  </si>
  <si>
    <t>ERS049984_02378; ERS092853_01143; TL31_02820; TN60_01685; RK62_13745; RK61_09495; RK64_08585; RK63_13260; RK68_11890; RK72_12745; RK76_01430; RK73_05245; RK77_13040; RK79_11080; RK80_10775; RK81_04085; RK85_11205; RK86_13095; RK87_03080; RK88_02925; RK89_00825; RK94_03290; RL01_02355; RL07_03205; RL06_00855; RL08_14140; RK60_07920; RK65_11760; RK66_08250; RK67_10320; RK74_12120; RK75_11865; RK78_11470; RK82_05495; RK83_09220; RK90_05955; RK91_11850; RL00_02295; RL02_11870; RL04_09930; RL05_00930; EP54_08205; EQ90_08125; AA961_07975; EU75_02640; EX84_13575; EY06_06715; EU64_02675; EU73_11825; EU76_09765; EV30_01955; EV43_07375; EX85_07320; EY01_09135; EX86_01590; FC04_08560; FC06_06885; FE62_01435; FE65_06890; FE66_04075; FE69_11790; FE70_03715; EY02_02045; EY05_02520; FE74_11115; FE80_08020; FE82_00360; FD52_08365; FD64_13455; FE63_03300; FE64_04215; FE67_08635; FE72_07200; FE77_02370; FE79_07680; FE83_02335; ERS092761_01144; ERS092760_01166; ERS092762_01505; ERS092758_01162; BN1321_260270; BN1323_280059; BN1325_200087; SAET23_210197; ERS157423_00959; ERS157412_00059; ERS157403_00506; ERS157420_00754; ERS157421_00867; ERS157411_00755; ERS157400_00873; ERS157419_00959; ERS157410_01697; ERS157402_01119; ERS157398_02410; ERS157401_00150; ERS157418_00151; ERS157414_00720; ERS157422_00958; ERS157405_00535; ERS092804_01754; ERS104594_00466; ERS092782_01311; ERS093015_01704; ERS104629_00471; ERS195392_01248; ERS195426_00264; ERS104626_00125; ERS092791_01144; ERS092911_00957; ERS092965_01106; ERS093079_01116; ERS092772_00925; ERS092902_00895; ERS092845_01144; ERS179176_00543; ERS093020_01186; ERS092951_00769; ERS092883_02135; ERS092779_00904; ERS092957_01116; ERS094573_00540; ERS092775_01144; ERS093039_01463; ERS104571_01568; ERS093065_01494; ERS092890_00921; ERS093081_01548; ERS092867_00801; ERS093103_01461; ERS092834_00924; ERS093093_01283; ERS195410_00283; ERS092909_01244; ERS092805_01143; ERS093075_00897; ERS104613_00125; ERS195402_00355; ERS092809_01905; ERS092919_01522; ERS093047_01789; ERS092858_01349; ERS104598_00126; ERS104595_01226; ERS092959_01558; ERS092966_01145; ERS093054_01999; ERS093073_01454; ERS093053_00793; ERS195403_00791; ERS093099_01735; ERS093098_01138; ERS092895_02308; ERS092918_01677; ERS092820_02282; ERS092797_01145; ERS093004_01779; ERS195397_00815; ERS093044_01500; ERS189566_00140; ERS104576_00331; ERS104611_00966; ERS092978_00970; ERS104597_00126; ERS093030_01429; ERS092986_01213; ERS092843_00796; ERS092836_01016; ERS189573_00101; ERS092817_00676; ERS104607_00411; ERS093017_01143; ERS104548_01507; ERS092863_00884; ERS195418_00058; ERS093107_01485; ERS093028_02086; ERS093109_01666; ERS092945_00897; ERS093055_02027; ERS093059_01462; ERS092884_01415; ERS092787_01145; ERS092852_01144; ERS092830_00020; ERS093088_01465; ERS093111_01478; ERS092810_01602; ERS092950_00769; ERS092976_01276; ERS093042_01215; ERS050003_00202; ERS092811_01143; ERS093008_01452; ERS092954_01531; ERS093089_01146; ERS093083_01217; ERS195425_00280; ERS092847_01243; ERS195401_01544; ERS179182_00170; ERS092794_00924; ERS092962_01310; ERS093102_00922; ERS195419_00375; ERS092931_01214; ERS195404_00470; ERS092839_00922; ERS093085_01593; ERS179184_00126; ERS092880_00923; ERS093058_01469; ERS092970_01015; ERS092936_00768; ERS195390_01522; ERS092786_00658; ERS092878_01883; ERS092913_01145; ERS092766_01115; ERS092960_01687; ERS092767_01721; ERS092765_01537; ERS195409_01311; ERS092793_00922; ERS093096_01134; ERS092903_01618; ERS049983_00472; ERS092808_01069; ERS093095_00923; ERS093001_00984; ERS092925_00878; ERS092971_01437; ERS093116_01015; ERS093000_01427; ERS092781_01142; ERS093027_01954; ERS195405_02134; ERS092844_01119; ERS093010_00966; ERS123953_00126; ERS092933_00988; ERS093067_00985; ERS092829_01145; ERS195400_01657; ERS092947_00962; ERS179262_00212; ERS092833_00887; ERS093011_01215; ERS093052_01154; ERS092973_01019; ERS092860_00901; ERS092904_01301; ERS092952_01116; ERS093072_01515; ERS195427_00603; ERS179207_00202; ERS093031_01770; ERS092777_01118; ERS092837_00898; ERS092910_01070; ERS092974_00991; ERS093097_01146; ERS195429_01264; ERS093056_01814; ERS092763_01461; ERS104604_00467; ERS093049_01528; ERS195423_00904; ERS092901_00923; ERS092891_01578; ERS189580_00374; ERS092908_01098; ERS092926_01382; ERS093045_01194; ERS088093_01773; ERS104628_00140; ERS093032_01145; ERS189571_02262; ERS093061_00279; ERS195395_00060; ERS195408_01242; ERS093106_01117; ERS092992_00765; ERS093035_01187; ERS092987_01283; ERS104546_00934; ERS092881_00924; ERS092896_01284; ERS092840_01144; ERS092788_01145; ERS092949_01143; ERS092799_01453; ERS094571_00593; ERS140910_00594; ERS093084_01511; ERS093092_01762; ERS093108_01145; ERS093068_01146; ERS179222_00173; ERS093002_00795; ERS092956_01439; ERS092997_02098; ERS179190_00413; ERS093022_01311; ERS093012_01216; ERS195428_01114; ERS092778_01146; ERS092920_01143; ERS092967_01117; ERS092859_01266; ERS092868_00925; ERS092807_01393; ERS093023_01990; ERS195393_01148; ERS195417_00626; ERS093005_01186; ERS104618_00125; ERS092912_01082; ERS093043_01439; ERS189578_00140; ERS092832_01745; ERS092831_01821; ERS104596_00980; ERS092871_02302; ERS195398_00987; ERS092848_01143; ERS093094_01562; ERS093034_01310; ERS092789_01143; ERS179228_00465; ERS092856_01018; ERS092975_01246; ERS092773_01098; ERS092824_00923; ERS092885_02283; ERS092946_01551; ERS092893_01633; ERS195407_01710; ERS093069_01145; ERS092816_02191; ERS092961_01522; ERS092851_01663; ERS195406_00923; ERS092993_01618; ERS092921_00894; ERS092941_01242; ERS195411_00575; ERS092806_01358; ERS104612_00126; ERS092937_00922; ERS093021_01633; ERS093025_01766; ERS195394_01505; ERS093114_01462; ERS092815_01410; ERS092944_01146; ERS092915_01394; ERS093060_01165; ERS195413_00801; ERS092955_01146; ERS093066_01129; ABW28_05340; ABW29_05305; ABW30_06585; ABW31_06600; ABW32_02780; AMK46_04055; ERS365745_01450; ERS410797_01302; ERS410386_01937; ERS411120_01358; ERS411171_01124; ERS410342_01621; ERS410963_01282; ERS410779_00945; ERS410765_01160; ERS411142_01502; ERS365787_01376; ERS365822_00626; ERS410903_01401; ERS410907_00923; ERS365809_01683; ERS411176_00059; ERS432139_00059; ERS410379_01784; ERS410819_00059; ERS410962_01012; ERS411018_01598; ERS411213_01281; ERS411010_01594; ERS411208_01859; ERS410811_01504; ERS365816_01488; ERS410977_01565; ERS410740_01884; ERS365755_00979; ERS432202_00602; ERS411192_01336; ERS410906_01043; ERS432077_01842; ERS410955_01140; ERS411141_01142; ERS410365_02152; ERS410939_01142; ERS411199_01606; ERS410840_01162; ERS411126_02012; ERS410994_01245; ERS410378_01851; ERS410450_02008; ERS432053_01228; ERS410380_01623; ERS365790_00937; ERS365779_01540; ERS365805_01341; ERS411020_00922; ERS411173_01126; ERS411207_01700; ERS365740_01826; ERS410911_01476; ERS365796_01241; ERS410933_01138; ERS365829_01376; ERS411189_01022; ERS365775_01377; ERS365772_01195; ERS411205_01141; ERS410441_01986; ERS410613_01191; ERS410947_02040; ERS411204_01140; ERS410789_01218; ERS410412_01196; ERS432061_00827; ERS411133_01431; ERS234133_00923; ERS365763_01126; ERS432195_01524; ERS365821_01407; ERS410451_01760; ERS411157_01252; ERS411167_01014; ERS365828_00149; ERS410872_01147; ERS410292_01900; ERS410888_00727; ERS410621_01189; ERS410308_01140; ERS411001_01190; ERS365820_01491; ERS410409_02176; ERS365747_00896; ERS410629_00497; ERS410645_01241; ERS411017_01275; ERS365826_01553; ERS410787_01833; ERS410985_01591; ERS410326_01730; ERS411049_01400; ERS410896_01385; ERS410417_02011; ERS409806_01585; ERS410946_01574; ERS410970_00977; ERS410215_01431; ERS410284_01935; ERS410756_01827; ERS410938_00491; ERS365795_00895; ERS410276_02102; ERS411165_00637; ERS365767_00890; ERS411002_01752; ERS410899_01254; ERS411187_01114; ERS410708_01346; ERS411149_00961; ERS410986_01011; ERS365797_01653; ERS365794_01840; ERS365758_00923; ERS365827_01109; ERS365824_01507; ERS411200_01887; ERS410876_01330; ERS410574_00895; ERS411147_00897; ERS411112_01607; ERS432093_01392; ERS365831_01116; ERS410300_02031; ERS365739_00399; ERS410771_01370; ERS410334_00082; ERS410755_01595; ERS410449_01992; ERS410427_01626; ERS410890_01196; ERS365815_01453; ERS411163_01456; ERS410923_00059; ERS365754_01914; ERS409812_00789; ERS411179_01021; ERS410558_01072; ERS410796_01881; ERS432085_01012; ERS411132_00928; ERS410589_00276; ERS411184_01436; ERS411140_00679; ERS410748_01436; ERS409790_02200; ERS365811_01005; ERS410915_00923; ERS410867_01250; ERS410996_01903; ERS365748_01510; ERS410402_02217; ERS410395_01790; ERS410207_01403; ERS410961_01466; ERS432172_00922; ERS410747_01734; ERS410401_01986; ERS411172_01577; ERS365766_01143; ERS432204_01383; ERS410377_01680; ERS410929_01218; ERS410863_01794; ERS410419_01848; ERS410393_01743; ERS410239_00861; ERS411168_01737; ERS365791_01261; ERS410692_01051; ERS365749_01143; ERS410898_00059; ERS365784_01692; ERS365808_01815; ERS410387_01595; ERS432065_01350; ERS410318_02034; ERS410954_01547; ERS411009_01139; ERS410566_01355; ERS410848_01942; ERS410716_01449; ERS410949_01782; AM671_05380; AM670_00620; AM669_00315; MZ09_04855; AM595_01230; ERS094548_00468; ERS094570_00594; ERS094550_00546; ERS104625_00127; ERS123958_00529; ERS104623_00556; ERS104606_00340; ERS104639_00202; ERS104608_00626; ERS104621_00593; ERS104622_00657; ERS104609_00128; ERS104601_00531; ERS104634_00543; ERS104620_00512; ERS104602_00125; ERS104635_00559; ERS104605_00140; ERS104630_00498; ERS104631_00203; ERS179236_00125; ERS179237_00289; ERS189568_00442; ERS179255_00145; ERS189572_00125; ERS179246_00521; ERS179220_00257; ERS189582_00125; ERS179244_00125; ERS179260_00994; ERS179215_00742; ERS179198_00125; ERS208605_00423; ERS157381_01279; ERS157390_00059; ERS157399_00904; ERS157408_01748; ERS157397_01953; ERS157389_01083; ERS157409_01431; ERS157383_00059; ERS157396_00430; ERS157382_00059; ERS157387_00150; ERS157395_00866; ERS157386_01084; ERS157388_00059; ERS157394_00150; ERS157384_01086; ERS157393_01086; ERS157404_00256; ERS157416_00059; ERS157406_00506; ERS157391_01089; ERS157385_00059; ERS157415_00958; ERS093101_00884; ERS092818_00836; ERS092850_01409; ERS093100_00743; ERS092963_01514; ERS092990_01116; ERS093024_01458; ERS092771_01146; ERS092785_00923; ERS092768_01133; ERS093050_01894; ERS092953_01461; ERS093038_01112; ERS092981_01146; ERS093076_00896; ERS093051_01153; ERS092980_01141; ERS092991_01117; ERS092964_01099; ERS092770_01079; ERS093117_01752; ERS092784_00821; ERS093037_01460; ERS092984_01801; ERS092812_01115; ERS093036_01329; ERS092983_01468; ERS093104_01147; ERS092846_01468; ERS092989_00894; ERS092982_01020; ERS092790_00922; ERS092828_01522; ERS092764_01117; ERS092988_01456; ERS093014_01463; ERS092985_01544; ERS093013_01537; ERS092969_01367; ERS093033_01115; ERS092774_01116; ERS093070_01821; ERS093041_01146; ERS092822_02204; ERS093071_00923; ERS092796_00913; ERS093040_01088; ERS092838_00898; ERS092823_00922; ERS092972_01019; ERS092999_01725; ERS092825_00923; ERS093086_01672; ERS093003_01454; ERS092835_00924; ERS093057_01945; ERS092826_01102; ERS093018_01298; ERS093087_01463; ERS092783_01746; ERS093046_00913; ERS093112_01456; ERS093062_01241; ERS092769_01125; ERS092998_01707; ERS092792_00879; ERS093026_00799; ERS093113_01146; ERS093080_01203; ERS093063_01126; ERS093006_01143; ERS092819_00871; ERS092977_00924; ERS093110_01404; ERS093009_01425; ERS093082_01456; ERS093048_01814; ERS092801_01143; ERS092795_01269; ERS092841_01017; ERS092958_01117; ERS092979_01692; ERS092780_01819; ERS093029_01113; ERS092996_02017; ERS092800_00770; ERS092869_00157; ERS092927_01144; ERS092887_01117; ERS092889_00912; ERS092866_00894; ERS092888_00984; ERS092924_01097; ERS092854_00925; ERS092882_00889; ERS092930_01553; ERS092855_00923; ERS092870_01143; ERS092929_00895; ERS092928_01118; ERS092948_02006; ERS092857_01142; ERS092914_00768; ERS092877_00877; ERS092907_00924; ERS092917_00924; ERS092906_00903; ERS092916_01144; ERS092897_00896; ERS092935_00995; ERS092934_01146; ERS092876_01144; ERS092875_01355; ERS092905_01505; ERS092873_00989; ERS092894_01245; ERS092874_00942; ERS092932_01401; ERS092943_00897; ERS092938_00927; ERS092862_00897; ERS092942_01116; ERS092892_01241; ERS092861_00925; ERS092939_01144; ERS092940_01267; ERS092879_01018; ERS092900_01145; ERS092865_00925; ERS092864_00895; ERS092922_01143; ERS195396_00796; ERS195391_01096; ERS195415_00872; ERS195416_00607; ERS195414_00058; ERS195412_00776; ERS195424_00280; ERS195422_00058; ERS195420_00946; ERS195421_00280; ERS195389_01049; ERS195399_01097; SASCBU26_01603; AL074_03360; AL075_00770; AK831_02670; AL076_00550; AL078_01610; AL508_08520; AL498_02780; SA7112_08200; TM58_007375; TM61_007800</t>
  </si>
  <si>
    <t>AQ00_RS08595</t>
  </si>
  <si>
    <t>Q2FZ71</t>
  </si>
  <si>
    <t>Orotidine 5'-phosphate decarboxylase OS=Staphylococcus aureus (strain NCTC 8325 / PS 47) OX=93061 GN=pyrF PE=3 SV=1</t>
  </si>
  <si>
    <t>cytosol</t>
  </si>
  <si>
    <t>Pf00215</t>
  </si>
  <si>
    <t>3920922</t>
  </si>
  <si>
    <t>SAOUHSC_01171</t>
  </si>
  <si>
    <t>A8Z454</t>
  </si>
  <si>
    <t>GTPase Der OS=Staphylococcus aureus (strain USA300 / TCH1516) OX=451516 GN=der PE=3 SV=1</t>
  </si>
  <si>
    <t>regulation of biological process;response to stimulus</t>
  </si>
  <si>
    <t>Pf00009, Pf01926, Pf02421, Pf03193, Pf08477, Pf14714</t>
  </si>
  <si>
    <t>USA300HOU_1412</t>
  </si>
  <si>
    <t>engA</t>
  </si>
  <si>
    <t>Q2FZW3</t>
  </si>
  <si>
    <t>Protein DltD OS=Staphylococcus aureus (strain NCTC 8325 / PS 47) OX=93061 GN=dltD PE=1 SV=1</t>
  </si>
  <si>
    <t>Pf04914, Pf04915, Pf04918</t>
  </si>
  <si>
    <t>3919219; 31213687</t>
  </si>
  <si>
    <t>SAOUHSC_00872</t>
  </si>
  <si>
    <t>SAOUHSC_00872; NI36_RS04410</t>
  </si>
  <si>
    <t>Staphylococcus aureus infection; Cationic antimicrobial peptide (CAMP) resistance; Two-component system</t>
  </si>
  <si>
    <t>A5ISB7</t>
  </si>
  <si>
    <t>Acyl carrier protein OS=Staphylococcus aureus (strain JH9) OX=359786 GN=acpP PE=3 SV=1</t>
  </si>
  <si>
    <t>Pf00550</t>
  </si>
  <si>
    <t>31213993</t>
  </si>
  <si>
    <t>SaurJH9_1291</t>
  </si>
  <si>
    <t>acpP; NI36_RS05975</t>
  </si>
  <si>
    <t>Q6GHG0</t>
  </si>
  <si>
    <t>Ribonuclease J 2 OS=Staphylococcus aureus (strain MRSA252) OX=282458 GN=rnj2 PE=1 SV=1</t>
  </si>
  <si>
    <t>catalytic activity;metal ion binding;protein binding;RNA binding</t>
  </si>
  <si>
    <t>Pf00753, Pf07521</t>
  </si>
  <si>
    <t>SAR1251</t>
  </si>
  <si>
    <t>A7X2P6</t>
  </si>
  <si>
    <t>Arginine repressor OS=Staphylococcus aureus (strain Mu3 / ATCC 700698) OX=418127 GN=argR PE=3 SV=1</t>
  </si>
  <si>
    <t>Pf01316, Pf02863</t>
  </si>
  <si>
    <t>31214428</t>
  </si>
  <si>
    <t>SAHV_1508</t>
  </si>
  <si>
    <t>ahrC; NI36_RS08180</t>
  </si>
  <si>
    <t>Q2FZ75</t>
  </si>
  <si>
    <t>Aspartate carbamoyltransferase OS=Staphylococcus aureus (strain NCTC 8325 / PS 47) OX=93061 GN=pyrB PE=1 SV=1</t>
  </si>
  <si>
    <t>Pf00185, Pf02729, Pf02826</t>
  </si>
  <si>
    <t>3920918; 31213960</t>
  </si>
  <si>
    <t>SAOUHSC_01166</t>
  </si>
  <si>
    <t>pyrB; NI36_RS05810</t>
  </si>
  <si>
    <t>Q2YX59</t>
  </si>
  <si>
    <t>DNA-directed RNA polymerase subunit epsilon OS=Staphylococcus aureus (strain bovine RF122 / ET3-1) OX=273036 GN=rpoY PE=3 SV=1</t>
  </si>
  <si>
    <t>Pf07288</t>
  </si>
  <si>
    <t>31213845</t>
  </si>
  <si>
    <t>SAB0956c</t>
  </si>
  <si>
    <t>SAB0956c; NI36_RS05220</t>
  </si>
  <si>
    <t>Q6GIN3</t>
  </si>
  <si>
    <t>UvrABC system protein B OS=Staphylococcus aureus (strain MRSA252) OX=282458 GN=uvrB PE=3 SV=1</t>
  </si>
  <si>
    <t>catalytic activity;DNA binding;nucleotide binding;protein binding</t>
  </si>
  <si>
    <t>Pf00270, Pf00271, Pf02151, Pf04851, Pf12344</t>
  </si>
  <si>
    <t>SAR0812</t>
  </si>
  <si>
    <t>uvrB</t>
  </si>
  <si>
    <t>P60108</t>
  </si>
  <si>
    <t>TelA-like protein SA1238 OS=Staphylococcus aureus (strain N315) OX=158879 GN=SA1238 PE=1 SV=1</t>
  </si>
  <si>
    <t>Pf05816</t>
  </si>
  <si>
    <t>BAB42498</t>
  </si>
  <si>
    <t>SA1238</t>
  </si>
  <si>
    <t>Q2FY15</t>
  </si>
  <si>
    <t>DEAD-box ATP-dependent RNA helicase CshB OS=Staphylococcus aureus (strain NCTC 8325 / PS 47) OX=93061 GN=cshB PE=3 SV=1</t>
  </si>
  <si>
    <t>Pf00270, Pf00271</t>
  </si>
  <si>
    <t>3920110</t>
  </si>
  <si>
    <t>SAOUHSC_01659</t>
  </si>
  <si>
    <t>Q2YYQ3</t>
  </si>
  <si>
    <t>50S ribosomal protein L16 OS=Staphylococcus aureus (strain bovine RF122 / ET3-1) OX=273036 GN=rplP PE=1 SV=1</t>
  </si>
  <si>
    <t>Pf00252</t>
  </si>
  <si>
    <t>SAB2115c</t>
  </si>
  <si>
    <t>rplP</t>
  </si>
  <si>
    <t>Q5HFK3</t>
  </si>
  <si>
    <t>Probable endonuclease 4 OS=Staphylococcus aureus (strain COL) OX=93062 GN=nfo PE=3 SV=1</t>
  </si>
  <si>
    <t>Pf01261</t>
  </si>
  <si>
    <t>SACOL1614</t>
  </si>
  <si>
    <t>nfo</t>
  </si>
  <si>
    <t>Base excision repair</t>
  </si>
  <si>
    <t>A8Z446</t>
  </si>
  <si>
    <t>Chorismate synthase OS=Staphylococcus aureus (strain USA300 / TCH1516) OX=451516 GN=aroC PE=3 SV=1</t>
  </si>
  <si>
    <t>Pf01264</t>
  </si>
  <si>
    <t>USA300HOU_1404</t>
  </si>
  <si>
    <t>aroC</t>
  </si>
  <si>
    <t>Phenylalanine, tyrosine and tryptophan biosynthesis; Metabolic pathways; Biosynthesis of secondary metabolites; Biosynthesis of amino acids; Biosynthesis of antibiotics</t>
  </si>
  <si>
    <t>A0A0H2WZ38</t>
  </si>
  <si>
    <t>Lipid II isoglutaminyl synthase (glutamine-hydrolyzing) subunit GatD OS=Staphylococcus aureus (strain COL) OX=93062 GN=gatD PE=1 SV=1</t>
  </si>
  <si>
    <t>Pf07685</t>
  </si>
  <si>
    <t>SACOL1950</t>
  </si>
  <si>
    <t>Q2YX35</t>
  </si>
  <si>
    <t>Ribonuclease J 1 OS=Staphylococcus aureus (strain bovine RF122 / ET3-1) OX=273036 GN=rnj1 PE=3 SV=1</t>
  </si>
  <si>
    <t>Pf00753, Pf07521, Pf12706</t>
  </si>
  <si>
    <t>SAB0955c</t>
  </si>
  <si>
    <t>Q5HRL3</t>
  </si>
  <si>
    <t>50S ribosomal protein L10 OS=Staphylococcus epidermidis (strain ATCC 35984 / RP62A) OX=176279 GN=rplJ PE=3 SV=1</t>
  </si>
  <si>
    <t>SERP0180</t>
  </si>
  <si>
    <t>rplJ</t>
  </si>
  <si>
    <t>Q6G9A8</t>
  </si>
  <si>
    <t>Asparagine--tRNA ligase OS=Staphylococcus aureus (strain MSSA476) OX=282459 GN=asnS PE=3 SV=1</t>
  </si>
  <si>
    <t>Pf00152, Pf00587, Pf01336</t>
  </si>
  <si>
    <t>EBSTAG00000023655</t>
  </si>
  <si>
    <t>asnC</t>
  </si>
  <si>
    <t>Q7A2R8</t>
  </si>
  <si>
    <t>Cold shock protein CspA OS=Staphylococcus aureus (strain Mu50 / ATCC 700699) OX=158878 GN=cspA PE=3 SV=1</t>
  </si>
  <si>
    <t>regulation of biological process</t>
  </si>
  <si>
    <t>Pf00313</t>
  </si>
  <si>
    <t>31214174</t>
  </si>
  <si>
    <t>SAV1402</t>
  </si>
  <si>
    <t>cspA; NI36_RS06900</t>
  </si>
  <si>
    <t>Q6G811</t>
  </si>
  <si>
    <t>Uncharacterized protein SAS1845 OS=Staphylococcus aureus (strain MSSA476) OX=282459 GN=SAS1845 PE=3 SV=1</t>
  </si>
  <si>
    <t>Pf10282</t>
  </si>
  <si>
    <t>EBSTAG00000023237</t>
  </si>
  <si>
    <t>SAS1845</t>
  </si>
  <si>
    <t>P66905</t>
  </si>
  <si>
    <t>Queuine tRNA-ribosyltransferase OS=Staphylococcus aureus (strain N315) OX=158879 GN=tgt PE=1 SV=1</t>
  </si>
  <si>
    <t>Pf01702</t>
  </si>
  <si>
    <t>31214546</t>
  </si>
  <si>
    <t>BAB42731</t>
  </si>
  <si>
    <t>tgt; NI36_RS08780</t>
  </si>
  <si>
    <t>P99139</t>
  </si>
  <si>
    <t>Molybdopterin molybdenumtransferase OS=Staphylococcus aureus (strain N315) OX=158879 GN=moeA PE=1 SV=1</t>
  </si>
  <si>
    <t>Pf00994, Pf03453, Pf03454</t>
  </si>
  <si>
    <t>BAB43365</t>
  </si>
  <si>
    <t>moeA</t>
  </si>
  <si>
    <t>Metabolic pathways; Folate biosynthesis</t>
  </si>
  <si>
    <t>Q2FXL9</t>
  </si>
  <si>
    <t>Uncharacterized peptidase SAOUHSC_01816 OS=Staphylococcus aureus (strain NCTC 8325 / PS 47) OX=93061 GN=SAOUHSC_01816 PE=3 SV=1</t>
  </si>
  <si>
    <t>Pf00557, Pf01321</t>
  </si>
  <si>
    <t>3919286</t>
  </si>
  <si>
    <t>SAOUHSC_01816</t>
  </si>
  <si>
    <t>Q2YUH3</t>
  </si>
  <si>
    <t>DEAD-box ATP-dependent RNA helicase CshA OS=Staphylococcus aureus (strain bovine RF122 / ET3-1) OX=273036 GN=cshA PE=3 SV=1</t>
  </si>
  <si>
    <t>SAB1965c</t>
  </si>
  <si>
    <t>O31211</t>
  </si>
  <si>
    <t>UDP-N-acetylmuramate--L-alanine ligase OS=Staphylococcus aureus OX=1280 GN=murC PE=3 SV=1</t>
  </si>
  <si>
    <t>Q5HCP3</t>
  </si>
  <si>
    <t>Serine-rich adhesin for platelets OS=Staphylococcus aureus (strain COL) OX=93062 GN=sraP PE=3 SV=1</t>
  </si>
  <si>
    <t>Pf05345</t>
  </si>
  <si>
    <t>SACOL2676</t>
  </si>
  <si>
    <t>P99098</t>
  </si>
  <si>
    <t>Superoxide dismutase [Mn/Fe] 1 OS=Staphylococcus aureus (strain N315) OX=158879 GN=sodA PE=1 SV=1</t>
  </si>
  <si>
    <t>Pf00081, Pf02777</t>
  </si>
  <si>
    <t>31214461</t>
  </si>
  <si>
    <t>BAB42645</t>
  </si>
  <si>
    <t>sodA; NI36_RS08345</t>
  </si>
  <si>
    <t>P0A069</t>
  </si>
  <si>
    <t>Signal peptidase IB OS=Staphylococcus aureus (strain MW2) OX=196620 GN=spsB PE=3 SV=1</t>
  </si>
  <si>
    <t>Pf00717</t>
  </si>
  <si>
    <t>BAB94712</t>
  </si>
  <si>
    <t>spsB</t>
  </si>
  <si>
    <t>Quorum sensing; Protein export</t>
  </si>
  <si>
    <t>A5ISF7</t>
  </si>
  <si>
    <t>30S ribosomal protein S15 OS=Staphylococcus aureus (strain JH9) OX=359786 GN=rpsO PE=3 SV=1</t>
  </si>
  <si>
    <t>Pf00312</t>
  </si>
  <si>
    <t>31214035</t>
  </si>
  <si>
    <t>SaurJH9_1333</t>
  </si>
  <si>
    <t>rpsO; NI36_RS06195</t>
  </si>
  <si>
    <t>Q2FER1</t>
  </si>
  <si>
    <t>Translation initiation factor IF-1 OS=Staphylococcus aureus (strain USA300) OX=367830 GN=infA PE=3 SV=1</t>
  </si>
  <si>
    <t>Pf01176</t>
  </si>
  <si>
    <t>P0A0K9</t>
  </si>
  <si>
    <t>DNA topoisomerase 4 subunit B OS=Staphylococcus aureus (strain MW2) OX=196620 GN=parE PE=3 SV=1</t>
  </si>
  <si>
    <t>P65695</t>
  </si>
  <si>
    <t>ATP-dependent 6-phosphofructokinase OS=Staphylococcus aureus (strain MW2) OX=196620 GN=pfkA PE=3 SV=1</t>
  </si>
  <si>
    <t>Pf00365</t>
  </si>
  <si>
    <t>31214602</t>
  </si>
  <si>
    <t>NI36_RS09060</t>
  </si>
  <si>
    <t>Biosynthesis of amino acids; Biosynthesis of antibiotics; Carbon metabolism; Biosynthesis of secondary metabolites; RNA degradation; Glycolysis / Gluconeogenesis; Galactose metabolism; Methane metabolism; Microbial metabolism in diverse environments; Metabolic pathways; Pentose phosphate pathway; Fructose and mannose metabolism</t>
  </si>
  <si>
    <t>Q6GAU3</t>
  </si>
  <si>
    <t>3-oxoacyl-[acyl-carrier-protein] synthase 3 OS=Staphylococcus aureus (strain MSSA476) OX=282459 GN=fabH PE=3 SV=1</t>
  </si>
  <si>
    <t>Pf00195, Pf02797, Pf08541, Pf08545</t>
  </si>
  <si>
    <t>EBSTAG00000023175</t>
  </si>
  <si>
    <t>SAS0853</t>
  </si>
  <si>
    <t>Q6GG27</t>
  </si>
  <si>
    <t>50S ribosomal protein L20 OS=Staphylococcus aureus (strain MRSA252) OX=282458 GN=rplT PE=3 SV=1</t>
  </si>
  <si>
    <t>Pf00453</t>
  </si>
  <si>
    <t>31214581</t>
  </si>
  <si>
    <t>SAR1758</t>
  </si>
  <si>
    <t>rplT; NI36_RS08955</t>
  </si>
  <si>
    <t>Q5HGQ2</t>
  </si>
  <si>
    <t>Ribosomal RNA small subunit methyltransferase H OS=Staphylococcus aureus (strain COL) OX=93062 GN=rsmH PE=3 SV=1</t>
  </si>
  <si>
    <t>Pf01795, Pf12847, Pf13649, Pf13847</t>
  </si>
  <si>
    <t>SACOL1192</t>
  </si>
  <si>
    <t>mraW</t>
  </si>
  <si>
    <t>Q2FI18</t>
  </si>
  <si>
    <t>Probable quinol oxidase subunit 1 OS=Staphylococcus aureus (strain USA300) OX=367830 GN=qoxB PE=3 SV=1</t>
  </si>
  <si>
    <t>Pf00115</t>
  </si>
  <si>
    <t>A0A0H3JR16</t>
  </si>
  <si>
    <t>Lipoate--protein ligase 1 OS=Staphylococcus aureus (strain Mu50 / ATCC 700699) OX=158878 GN=SAV1028 PE=1 SV=1</t>
  </si>
  <si>
    <t>Pf03099, Pf10437</t>
  </si>
  <si>
    <t>SAV1028</t>
  </si>
  <si>
    <t>Q6GBT4</t>
  </si>
  <si>
    <t>Uncharacterized epimerase/dehydratase SAS0511 OS=Staphylococcus aureus (strain MSSA476) OX=282459 GN=SAS0511 PE=3 SV=1</t>
  </si>
  <si>
    <t>Pf01073, Pf01370, Pf02719, Pf04321</t>
  </si>
  <si>
    <t>EBSTAG00000022636</t>
  </si>
  <si>
    <t>SAS0511</t>
  </si>
  <si>
    <t>Q2FVA4</t>
  </si>
  <si>
    <t>Putative NAD(P)H nitroreductase SAOUHSC_02829 OS=Staphylococcus aureus (strain NCTC 8325 / PS 47) OX=93061 GN=SAOUHSC_02829 PE=1 SV=1</t>
  </si>
  <si>
    <t>Pf00881</t>
  </si>
  <si>
    <t>3921268</t>
  </si>
  <si>
    <t>SAOUHSC_02829</t>
  </si>
  <si>
    <t>Q5HK07</t>
  </si>
  <si>
    <t>Serine--tRNA ligase OS=Staphylococcus epidermidis (strain ATCC 35984 / RP62A) OX=176279 GN=serS PE=3 SV=1</t>
  </si>
  <si>
    <t>Pf00587, Pf02403, Pf03961</t>
  </si>
  <si>
    <t>SERP2545</t>
  </si>
  <si>
    <t>serS</t>
  </si>
  <si>
    <t>Q2YT57</t>
  </si>
  <si>
    <t>tRNA-specific 2-thiouridylase MnmA OS=Staphylococcus aureus (strain bovine RF122 / ET3-1) OX=273036 GN=mnmA PE=3 SV=1</t>
  </si>
  <si>
    <t>Pf03054</t>
  </si>
  <si>
    <t>SAB1492c</t>
  </si>
  <si>
    <t>mnmA</t>
  </si>
  <si>
    <t>Sulfur relay system</t>
  </si>
  <si>
    <t>P65944</t>
  </si>
  <si>
    <t>Bifunctional protein PyrR OS=Staphylococcus aureus (strain N315) OX=158879 GN=pyrR PE=1 SV=1</t>
  </si>
  <si>
    <t>31213958</t>
  </si>
  <si>
    <t>BAB42293</t>
  </si>
  <si>
    <t>pyrR; NI36_RS05800</t>
  </si>
  <si>
    <t>A0A0H3KDT7</t>
  </si>
  <si>
    <t>Type VII secretion systems protein EssD OS=Staphylococcus aureus (strain Newman) OX=426430 GN=essD PE=1 SV=1</t>
  </si>
  <si>
    <t>Pf13930</t>
  </si>
  <si>
    <t>NWMN_0228</t>
  </si>
  <si>
    <t>Q5HPK2</t>
  </si>
  <si>
    <t>LexA repressor OS=Staphylococcus epidermidis (strain ATCC 35984 / RP62A) OX=176279 GN=lexA PE=3 SV=1</t>
  </si>
  <si>
    <t>SERP0909</t>
  </si>
  <si>
    <t>lexA</t>
  </si>
  <si>
    <t>Q2YSV9</t>
  </si>
  <si>
    <t>Transcriptional regulator SarA OS=Staphylococcus aureus (strain bovine RF122 / ET3-1) OX=273036 GN=sarA PE=3 SV=1</t>
  </si>
  <si>
    <t>DNA binding;metal ion binding</t>
  </si>
  <si>
    <t>Pf12802, Pf13463</t>
  </si>
  <si>
    <t>31213427</t>
  </si>
  <si>
    <t>SAB0569c</t>
  </si>
  <si>
    <t>sarA; NI36_RS03090</t>
  </si>
  <si>
    <t>Q5HMA0</t>
  </si>
  <si>
    <t>Putative aldehyde dehydrogenase SERP1729 OS=Staphylococcus epidermidis (strain ATCC 35984 / RP62A) OX=176279 GN=SERP1729 PE=3 SV=1</t>
  </si>
  <si>
    <t>SERP1729</t>
  </si>
  <si>
    <t>Glycerolipid metabolism; Histidine metabolism; beta-Alanine metabolism; Pentose and glucuronate interconversions; Glycolysis / Gluconeogenesis; Arginine and proline metabolism; Chloroalkane and chloroalkene degradation; Biosynthesis of secondary metabolites; Pyruvate metabolism; Fatty acid degradation; Tryptophan metabolism; Biosynthesis of antibiotics; Valine, leucine and isoleucine degradation; Lysine degradation; Metabolic pathways; Microbial metabolism in diverse environments</t>
  </si>
  <si>
    <t>P13645</t>
  </si>
  <si>
    <t>Keratin, type I cytoskeletal 10 OS=Homo sapiens OX=9606 GN=KRT10 PE=1 SV=6</t>
  </si>
  <si>
    <t>cell death;cell differentiation;metabolic process</t>
  </si>
  <si>
    <t>cytoplasm;cytoskeleton;cytosol;membrane;nucleus</t>
  </si>
  <si>
    <t>Pf00038, Pf04111</t>
  </si>
  <si>
    <t>3858</t>
  </si>
  <si>
    <t>ENSG00000186395.7</t>
  </si>
  <si>
    <t>KRT10</t>
  </si>
  <si>
    <t>17</t>
  </si>
  <si>
    <t>Formation of the cornified envelope</t>
  </si>
  <si>
    <t>A6TZK7</t>
  </si>
  <si>
    <t>NADPH-dependent 7-cyano-7-deazaguanine reductase OS=Staphylococcus aureus (strain JH1) OX=359787 GN=queF PE=3 SV=1</t>
  </si>
  <si>
    <t>Pf14489, Pf14819</t>
  </si>
  <si>
    <t>31213540</t>
  </si>
  <si>
    <t>SaurJH1_0769</t>
  </si>
  <si>
    <t>SaurJH1_0769; NI36_RS03665</t>
  </si>
  <si>
    <t>Q5HCL0</t>
  </si>
  <si>
    <t>UPF0312 protein SACOL2711 OS=Staphylococcus aureus (strain COL) OX=93062 GN=SACOL2711 PE=3 SV=1</t>
  </si>
  <si>
    <t>Pf04264</t>
  </si>
  <si>
    <t>SACOL2711</t>
  </si>
  <si>
    <t>Q6G9V5</t>
  </si>
  <si>
    <t>Uridylate kinase OS=Staphylococcus aureus (strain MSSA476) OX=282459 GN=pyrH PE=3 SV=1</t>
  </si>
  <si>
    <t>Pf00696</t>
  </si>
  <si>
    <t>31214020</t>
  </si>
  <si>
    <t>EBSTAG00000022709</t>
  </si>
  <si>
    <t>pyrH; NI36_RS06120</t>
  </si>
  <si>
    <t>P60380</t>
  </si>
  <si>
    <t>Global transcriptional regulator Spx OS=Staphylococcus aureus (strain MW2) OX=196620 GN=spx PE=3 SV=1</t>
  </si>
  <si>
    <t>Pf00462, Pf03960, Pf13417</t>
  </si>
  <si>
    <t>31213748</t>
  </si>
  <si>
    <t>BAB94744</t>
  </si>
  <si>
    <t>spxA; NI36_RS04730</t>
  </si>
  <si>
    <t>Q5HCV3</t>
  </si>
  <si>
    <t>3-methyl-2-oxobutanoate hydroxymethyltransferase OS=Staphylococcus aureus (strain COL) OX=93062 GN=panB PE=3 SV=1</t>
  </si>
  <si>
    <t>Pf02548, Pf13714</t>
  </si>
  <si>
    <t>SACOL2615</t>
  </si>
  <si>
    <t>panB</t>
  </si>
  <si>
    <t>Pantothenate and CoA biosynthesis; Metabolic pathways; Biosynthesis of secondary metabolites</t>
  </si>
  <si>
    <t>P65445</t>
  </si>
  <si>
    <t>Peptide methionine sulfoxide reductase MsrA 2 OS=Staphylococcus aureus (strain Mu50 / ATCC 700699) OX=158878 GN=msrA2 PE=3 SV=1</t>
  </si>
  <si>
    <t>Pf01625</t>
  </si>
  <si>
    <t>SAV1424</t>
  </si>
  <si>
    <t>Q2G1U0</t>
  </si>
  <si>
    <t>Guanylate kinase OS=Staphylococcus aureus (strain NCTC 8325 / PS 47) OX=93061 GN=gmk PE=3 SV=1</t>
  </si>
  <si>
    <t>Pf00625</t>
  </si>
  <si>
    <t>3920927</t>
  </si>
  <si>
    <t>SAOUHSC_01176</t>
  </si>
  <si>
    <t>gmk</t>
  </si>
  <si>
    <t>Q5HNF1</t>
  </si>
  <si>
    <t>Leucine--tRNA ligase OS=Staphylococcus epidermidis (strain ATCC 35984 / RP62A) OX=176279 GN=leuS PE=3 SV=1</t>
  </si>
  <si>
    <t>SERP1318</t>
  </si>
  <si>
    <t>leuS</t>
  </si>
  <si>
    <t>Q2FZD3</t>
  </si>
  <si>
    <t>Endonuclease MutS2 OS=Staphylococcus aureus (strain NCTC 8325 / PS 47) OX=93061 GN=mutS2 PE=3 SV=1</t>
  </si>
  <si>
    <t>Pf00488, Pf01713, Pf03962, Pf05103, Pf05192, Pf09731</t>
  </si>
  <si>
    <t>3920741</t>
  </si>
  <si>
    <t>SAOUHSC_01099</t>
  </si>
  <si>
    <t>Mismatch repair</t>
  </si>
  <si>
    <t>Porphyrin and chlorophyll metabolism; Biosynthesis of secondary metabolites; Metabolic pathways</t>
  </si>
  <si>
    <t>Q2YXC5</t>
  </si>
  <si>
    <t>Glutamate racemase OS=Staphylococcus aureus (strain bovine RF122 / ET3-1) OX=273036 GN=murI PE=3 SV=1</t>
  </si>
  <si>
    <t>Pf01177</t>
  </si>
  <si>
    <t>SAB1014</t>
  </si>
  <si>
    <t>murI</t>
  </si>
  <si>
    <t>D-Glutamine and D-glutamate metabolism; Metabolic pathways</t>
  </si>
  <si>
    <t>Q5HNM1</t>
  </si>
  <si>
    <t>Threonine--tRNA ligase OS=Staphylococcus epidermidis (strain ATCC 35984 / RP62A) OX=176279 GN=thrS PE=3 SV=1</t>
  </si>
  <si>
    <t>SERP1246</t>
  </si>
  <si>
    <t>thrS</t>
  </si>
  <si>
    <t>Q7A0I2</t>
  </si>
  <si>
    <t>Low molecular weight protein-tyrosine-phosphatase PtpA OS=Staphylococcus aureus (strain MW2) OX=196620 GN=ptpA PE=3 SV=1</t>
  </si>
  <si>
    <t>Pf01451</t>
  </si>
  <si>
    <t>BAB95686</t>
  </si>
  <si>
    <t>MW1821</t>
  </si>
  <si>
    <t>Q6GBX4</t>
  </si>
  <si>
    <t>Dihydropteroate synthase OS=Staphylococcus aureus (strain MSSA476) OX=282459 GN=folP PE=3 SV=1</t>
  </si>
  <si>
    <t>Pf00809</t>
  </si>
  <si>
    <t>EBSTAG00000024471</t>
  </si>
  <si>
    <t>SAS0471</t>
  </si>
  <si>
    <t>Q7A8E1</t>
  </si>
  <si>
    <t>Transcriptional regulatory protein WalR OS=Staphylococcus aureus (strain N315) OX=158879 GN=walR PE=1 SV=2</t>
  </si>
  <si>
    <t>31212845</t>
  </si>
  <si>
    <t>NI36_RS00105</t>
  </si>
  <si>
    <t>Q5HG20</t>
  </si>
  <si>
    <t>Diaminopimelate decarboxylase OS=Staphylococcus aureus (strain COL) OX=93062 GN=lysA PE=3 SV=1</t>
  </si>
  <si>
    <t>Pf00278, Pf01168, Pf02784</t>
  </si>
  <si>
    <t>SACOL1435</t>
  </si>
  <si>
    <t>lysA</t>
  </si>
  <si>
    <t>Biosynthesis of amino acids; Microbial metabolism in diverse environments; Biosynthesis of antibiotics; Lysine biosynthesis; Metabolic pathways; Biosynthesis of secondary metabolites</t>
  </si>
  <si>
    <t>Q99RE2</t>
  </si>
  <si>
    <t>Phosphoglucomutase OS=Staphylococcus aureus (strain Mu50 / ATCC 700699) OX=158878 GN=pgcA PE=3 SV=2</t>
  </si>
  <si>
    <t>Microbial metabolism in diverse environments; Pentose phosphate pathway; Starch and sucrose metabolism; Glycolysis / Gluconeogenesis; Metabolic pathways; Purine metabolism; Biosynthesis of antibiotics; Galactose metabolism; Amino sugar and nucleotide sugar metabolism; Biosynthesis of secondary metabolites; Streptomycin biosynthesis</t>
  </si>
  <si>
    <t>Q2G111</t>
  </si>
  <si>
    <t>30S ribosomal protein S18 OS=Staphylococcus aureus (strain NCTC 8325 / PS 47) OX=93061 GN=rpsR PE=1 SV=1</t>
  </si>
  <si>
    <t>Pf01084</t>
  </si>
  <si>
    <t>3921823; 31213170</t>
  </si>
  <si>
    <t>SAOUHSC_00350</t>
  </si>
  <si>
    <t>rpsR; NI36_RS01760</t>
  </si>
  <si>
    <t>Q6GGY2</t>
  </si>
  <si>
    <t>DegV domain-containing protein SAR1438 OS=Staphylococcus aureus (strain MRSA252) OX=282458 GN=SAR1438 PE=3 SV=1</t>
  </si>
  <si>
    <t>Pf02645</t>
  </si>
  <si>
    <t>SAR1438</t>
  </si>
  <si>
    <t>Q8NW95</t>
  </si>
  <si>
    <t>5-oxoprolinase subunit A OS=Staphylococcus aureus (strain MW2) OX=196620 GN=pxpA PE=3 SV=1</t>
  </si>
  <si>
    <t>Pf03746</t>
  </si>
  <si>
    <t>BAB95420</t>
  </si>
  <si>
    <t>MW1555</t>
  </si>
  <si>
    <t>Q5HIE6</t>
  </si>
  <si>
    <t>Serine acetyltransferase OS=Staphylococcus aureus (strain COL) OX=93062 GN=cysE PE=3 SV=1</t>
  </si>
  <si>
    <t>Pf00132</t>
  </si>
  <si>
    <t>SACOL0575</t>
  </si>
  <si>
    <t>cysE</t>
  </si>
  <si>
    <t>Biosynthesis of amino acids; Cysteine and methionine metabolism; Carbon metabolism; Microbial metabolism in diverse environments; Metabolic pathways; Biosynthesis of secondary metabolites; Sulfur metabolism</t>
  </si>
  <si>
    <t>Q5HI96</t>
  </si>
  <si>
    <t>Putative pyridoxine kinase OS=Staphylococcus aureus (strain COL) OX=93062 GN=pdxK PE=3 SV=1</t>
  </si>
  <si>
    <t>SACOL0626</t>
  </si>
  <si>
    <t>thiD1</t>
  </si>
  <si>
    <t>Metabolic pathways; Vitamin B6 metabolism</t>
  </si>
  <si>
    <t>P50307</t>
  </si>
  <si>
    <t>S-adenosylmethionine synthase OS=Staphylococcus aureus OX=1280 GN=metK PE=3 SV=1</t>
  </si>
  <si>
    <t>Pf00438, Pf02772, Pf02773</t>
  </si>
  <si>
    <t>P65805</t>
  </si>
  <si>
    <t>Peptidase T OS=Staphylococcus aureus (strain Mu50 / ATCC 700699) OX=158878 GN=pepT PE=3 SV=1</t>
  </si>
  <si>
    <t>SAV0743</t>
  </si>
  <si>
    <t>pepT</t>
  </si>
  <si>
    <t>P63479</t>
  </si>
  <si>
    <t>Alanine racemase 1 OS=Staphylococcus aureus (strain Mu50 / ATCC 700699) OX=158878 GN=alr1 PE=1 SV=1</t>
  </si>
  <si>
    <t>Pf00842, Pf01168</t>
  </si>
  <si>
    <t>SAV2070</t>
  </si>
  <si>
    <t>alr</t>
  </si>
  <si>
    <t>Metabolic pathways; Vancomycin resistance; D-Alanine metabolism</t>
  </si>
  <si>
    <t>Q6GEU7</t>
  </si>
  <si>
    <t>Probable DNA-directed RNA polymerase subunit delta OS=Staphylococcus aureus (strain MRSA252) OX=282458 GN=rpoE PE=3 SV=1</t>
  </si>
  <si>
    <t>Pf05066</t>
  </si>
  <si>
    <t>SAR2216</t>
  </si>
  <si>
    <t>rpoE</t>
  </si>
  <si>
    <t>Q5HPT2</t>
  </si>
  <si>
    <t>Ribosome-recycling factor OS=Staphylococcus epidermidis (strain ATCC 35984 / RP62A) OX=176279 GN=frr PE=3 SV=1</t>
  </si>
  <si>
    <t>SERP0826</t>
  </si>
  <si>
    <t>frr</t>
  </si>
  <si>
    <t>P0A0C8</t>
  </si>
  <si>
    <t>Replication and maintenance protein OS=Staphylococcus aureus OX=1280 GN=repL PE=4 SV=1</t>
  </si>
  <si>
    <t>Pf05732, Pf12840, Pf13412</t>
  </si>
  <si>
    <t>13874612; 13913671; 6295747; 3523500; 6295745; 13913527; 13874311; 13913655; 4267887; 20467025; 24247826; 31596601</t>
  </si>
  <si>
    <t>ERS140095_02589; ERS140239_02599; TN60_03515; EU76_15480; FC04_08355; FE69_07935; ERS092762_02853; ERS092758_02810; BN1323_680001; BN1325_730002; ERS104629_02728; ERS092772_02844; ERS092845_02761; ERS179176_02727; ERS093020_02866; ERS094573_02641; ERS092775_02780; ERS104613_02738; ERS092809_02819; ERS104597_02706; ERS189573_02688; ERS092863_02845; ERS092810_02809; ERS093042_02903; ERS092847_02773; ERS195401_02763; ERS179182_02734; ERS189574_02042; ERS092808_02676; ERS093116_02759; ERS093000_02789; ERS092844_02782; ERS123953_02720; ERS195400_02773; ERS092833_02762; ERS179207_02713; ERS092910_02851; ERS104604_02678; ERS189580_02653; ERS093045_02827; ERS189581_02570; ERS104628_02710; ERS093035_02906; ERS140910_02681; ERS179222_02663; ERS092848_02747; ERS093114_02758; ERS092915_02664; AMK46_14035; ERS410342_02783; ERS410779_02723; ERS432077_02800; ERS410380_02862; ERS365790_02707; ERS365772_02848; ERS410938_02852; ERS411165_02863; ERS365739_02862; ERS410923_02773; ERS411140_02829; ERS410395_02774; ERS365766_02763; ERS411168_02804; ERS104625_02639; ERS104623_02683; ERS104609_02680; ERS104634_02666; ERS104630_02726; ERS179255_02731; ERS189572_02678; ERS179246_02731; ERS179244_02659; ERS092818_02774; ERS092990_02778; ERS092846_02839; ERS092989_02777; ERS092764_02788; ERS092774_02773; ERS092780_02861; ERS092882_02630; ERS092864_02744; ERS195399_02766; SASCBU26_02737</t>
  </si>
  <si>
    <t>SAP078B_002; repL; pKH20_p1; pKH19_p1; SUO_0001; SAP032B_001; pT48_p1; SH_RS12970; XA21_RS10640</t>
  </si>
  <si>
    <t>Q6GBP9</t>
  </si>
  <si>
    <t>Coproheme decarboxylase OS=Staphylococcus aureus (strain MSSA476) OX=282459 GN=chdC PE=3 SV=1</t>
  </si>
  <si>
    <t>Pf06778</t>
  </si>
  <si>
    <t>EBSTAG00000024754</t>
  </si>
  <si>
    <t>SAS0546</t>
  </si>
  <si>
    <t>Q2YZB8</t>
  </si>
  <si>
    <t>tRNA modification GTPase MnmE OS=Staphylococcus aureus (strain bovine RF122 / ET3-1) OX=273036 GN=mnmE PE=3 SV=1</t>
  </si>
  <si>
    <t>Pf00009, Pf01926, Pf02421, Pf03193, Pf10396, Pf12631</t>
  </si>
  <si>
    <t>SAB2588c</t>
  </si>
  <si>
    <t>trmE</t>
  </si>
  <si>
    <t>Q2YXL5</t>
  </si>
  <si>
    <t>ATP-dependent protease subunit HslV OS=Staphylococcus aureus (strain bovine RF122 / ET3-1) OX=273036 GN=hslV PE=3 SV=1</t>
  </si>
  <si>
    <t>Pf00227</t>
  </si>
  <si>
    <t>SAB1115</t>
  </si>
  <si>
    <t>hslV</t>
  </si>
  <si>
    <t>Q6GF08</t>
  </si>
  <si>
    <t>Serine-protein kinase RsbW OS=Staphylococcus aureus (strain MRSA252) OX=282458 GN=rsbW PE=3 SV=1</t>
  </si>
  <si>
    <t>Pf02518, Pf13581</t>
  </si>
  <si>
    <t>SAR2153</t>
  </si>
  <si>
    <t>rsbW</t>
  </si>
  <si>
    <t>A6QGC0</t>
  </si>
  <si>
    <t>Serine/threonine-protein kinase PrkC OS=Staphylococcus aureus (strain Newman) OX=426430 GN=prkC PE=1 SV=1</t>
  </si>
  <si>
    <t>Pf00069, Pf03793, Pf07387, Pf07714, Pf14531</t>
  </si>
  <si>
    <t>NWMN_1130</t>
  </si>
  <si>
    <t>Q7A5N7</t>
  </si>
  <si>
    <t>Uncharacterized protein SA1241 OS=Staphylococcus aureus (strain N315) OX=158879 GN=SA1241 PE=3 SV=1</t>
  </si>
  <si>
    <t>Pf00158, Pf07724, Pf07726, Pf07728, Pf12774</t>
  </si>
  <si>
    <t>31214182</t>
  </si>
  <si>
    <t>BAB42501</t>
  </si>
  <si>
    <t>SA1241; NI36_RS06940</t>
  </si>
  <si>
    <t>A7X274</t>
  </si>
  <si>
    <t>2,3,4,5-tetrahydropyridine-2,6-dicarboxylate N-acetyltransferase OS=Staphylococcus aureus (strain Mu3 / ATCC 700698) OX=418127 GN=dapH PE=3 SV=1</t>
  </si>
  <si>
    <t>Pf08503, Pf14602</t>
  </si>
  <si>
    <t>SAHV_1385</t>
  </si>
  <si>
    <t>dapD</t>
  </si>
  <si>
    <t>Biosynthesis of secondary metabolites; Lysine biosynthesis; Metabolic pathways; Biosynthesis of amino acids</t>
  </si>
  <si>
    <t>Q6G8A1</t>
  </si>
  <si>
    <t>Signal transduction protein TRAP OS=Staphylococcus aureus (strain MSSA476) OX=282459 GN=traP PE=3 SV=1</t>
  </si>
  <si>
    <t>EBSTAG00000023805</t>
  </si>
  <si>
    <t>SAS1756</t>
  </si>
  <si>
    <t>P65966</t>
  </si>
  <si>
    <t>Ribosome-binding factor A OS=Staphylococcus aureus (strain Mu50 / ATCC 700699) OX=158878 GN=rbfA PE=3 SV=1</t>
  </si>
  <si>
    <t>Pf02033</t>
  </si>
  <si>
    <t>31214032</t>
  </si>
  <si>
    <t>SAV1270</t>
  </si>
  <si>
    <t>rbfA; NI36_RS06180</t>
  </si>
  <si>
    <t>A0A0H2XHV5</t>
  </si>
  <si>
    <t>6-phospho-N-acetylmuramidase OS=Staphylococcus aureus (strain USA300) OX=367830 GN=mupG PE=1 SV=1</t>
  </si>
  <si>
    <t>Pf05913</t>
  </si>
  <si>
    <t>SAUSA300_0192</t>
  </si>
  <si>
    <t>Q6G6V2</t>
  </si>
  <si>
    <t>Uncharacterized lipoprotein SAS2259 OS=Staphylococcus aureus (strain MSSA476) OX=282459 GN=SAS2259 PE=3 SV=1</t>
  </si>
  <si>
    <t>EBSTAG00000022721</t>
  </si>
  <si>
    <t>SAS2259</t>
  </si>
  <si>
    <t>Q5HIH3</t>
  </si>
  <si>
    <t>Peptidyl-tRNA hydrolase OS=Staphylococcus aureus (strain COL) OX=93062 GN=pth PE=3 SV=1</t>
  </si>
  <si>
    <t>Pf01195</t>
  </si>
  <si>
    <t>SACOL0546</t>
  </si>
  <si>
    <t>pth</t>
  </si>
  <si>
    <t>Q2FV99</t>
  </si>
  <si>
    <t>Sortase A OS=Staphylococcus aureus (strain NCTC 8325 / PS 47) OX=93061 GN=srtA PE=1 SV=1</t>
  </si>
  <si>
    <t>Pf04203</t>
  </si>
  <si>
    <t>3921273</t>
  </si>
  <si>
    <t>SAOUHSC_02834</t>
  </si>
  <si>
    <t>A6QHH5</t>
  </si>
  <si>
    <t>D-aminoacyl-tRNA deacylase OS=Staphylococcus aureus (strain Newman) OX=426430 GN=dtd PE=3 SV=1</t>
  </si>
  <si>
    <t>Pf02580</t>
  </si>
  <si>
    <t>NWMN_1535</t>
  </si>
  <si>
    <t>Q5HQ35</t>
  </si>
  <si>
    <t>Phenylalanine--tRNA ligase beta subunit OS=Staphylococcus epidermidis (strain ATCC 35984 / RP62A) OX=176279 GN=pheT PE=3 SV=1</t>
  </si>
  <si>
    <t>SERP0722</t>
  </si>
  <si>
    <t>Q2FY37</t>
  </si>
  <si>
    <t>Octanoyltransferase LipM OS=Staphylococcus aureus (strain NCTC 8325 / PS 47) OX=93061 GN=lipM PE=3 SV=1</t>
  </si>
  <si>
    <t>Pf03099</t>
  </si>
  <si>
    <t>3919967; 31214440</t>
  </si>
  <si>
    <t>SAOUHSC_01629</t>
  </si>
  <si>
    <t>SAOUHSC_01629; NI36_RS08240</t>
  </si>
  <si>
    <t>Lipoic acid metabolism; Metabolic pathways</t>
  </si>
  <si>
    <t>Q6G9I4</t>
  </si>
  <si>
    <t>Aminoacyltransferase FemB OS=Staphylococcus aureus (strain MSSA476) OX=282459 GN=femB PE=3 SV=1</t>
  </si>
  <si>
    <t>Pf02388</t>
  </si>
  <si>
    <t>31214147</t>
  </si>
  <si>
    <t>EBSTAG00000023618</t>
  </si>
  <si>
    <t>SAS1315; NI36_RS06765</t>
  </si>
  <si>
    <t>Q6GJH0</t>
  </si>
  <si>
    <t>50S ribosomal protein L25 OS=Staphylococcus aureus (strain MRSA252) OX=282458 GN=rplY PE=3 SV=1</t>
  </si>
  <si>
    <t>Pf01386, Pf14693</t>
  </si>
  <si>
    <t>SAR0502</t>
  </si>
  <si>
    <t>rplY</t>
  </si>
  <si>
    <t>P0C1P9</t>
  </si>
  <si>
    <t>DNA polymerase III PolC-type OS=Staphylococcus aureus OX=1280 GN=polC PE=3 SV=1</t>
  </si>
  <si>
    <t>Pf00929, Pf01336, Pf01612, Pf02811, Pf07733, Pf11490, Pf12836, Pf14480, Pf14579</t>
  </si>
  <si>
    <t>Q6GIL5</t>
  </si>
  <si>
    <t>2,3-bisphosphoglycerate-independent phosphoglycerate mutase OS=Staphylococcus aureus (strain MRSA252) OX=282458 GN=gpmI PE=3 SV=1</t>
  </si>
  <si>
    <t>Pf01663, Pf01676, Pf06415, Pf08665</t>
  </si>
  <si>
    <t>SAR0831</t>
  </si>
  <si>
    <t>pgm</t>
  </si>
  <si>
    <t>Biosynthesis of amino acids; Carbon metabolism; Methane metabolism; Glycolysis / Gluconeogenesis; Biosynthesis of antibiotics; Biosynthesis of secondary metabolites; Glycine, serine and threonine metabolism; Metabolic pathways; Microbial metabolism in diverse environments</t>
  </si>
  <si>
    <t>Q6GC06</t>
  </si>
  <si>
    <t>Thymidylate kinase OS=Staphylococcus aureus (strain MSSA476) OX=282459 GN=tmk PE=3 SV=1</t>
  </si>
  <si>
    <t>Pf02223, Pf13521</t>
  </si>
  <si>
    <t>EBSTAG00000023334</t>
  </si>
  <si>
    <t>tmk</t>
  </si>
  <si>
    <t>Q6GB70</t>
  </si>
  <si>
    <t>HPr kinase/phosphorylase OS=Staphylococcus aureus (strain MSSA476) OX=282459 GN=hprK PE=3 SV=1</t>
  </si>
  <si>
    <t>catalytic activity;enzyme regulator activity;metal ion binding;nucleotide binding;receptor activity;signal transducer activity</t>
  </si>
  <si>
    <t>Pf02603, Pf07475</t>
  </si>
  <si>
    <t>31213575</t>
  </si>
  <si>
    <t>EBSTAG00000024830</t>
  </si>
  <si>
    <t>SAS0725; NI36_RS03840</t>
  </si>
  <si>
    <t>A6QEK3</t>
  </si>
  <si>
    <t>Protein/nucleic acid deglycase HchA OS=Staphylococcus aureus (strain Newman) OX=426430 GN=hchA PE=3 SV=1</t>
  </si>
  <si>
    <t>Pf01965</t>
  </si>
  <si>
    <t>NWMN_0513</t>
  </si>
  <si>
    <t>Pyruvate metabolism; Microbial metabolism in diverse environments</t>
  </si>
  <si>
    <t>A0A0H3JVA1</t>
  </si>
  <si>
    <t>Poly(ribitol-phosphate) beta-N-acetylglucosaminyltransferase TarS OS=Staphylococcus aureus (strain MW2) OX=196620 GN=tarS PE=1 SV=1</t>
  </si>
  <si>
    <t>Pf00535, Pf10111, Pf13641</t>
  </si>
  <si>
    <t>BAB94099</t>
  </si>
  <si>
    <t>MW0234</t>
  </si>
  <si>
    <t>Q2YT12</t>
  </si>
  <si>
    <t>GTPase Era OS=Staphylococcus aureus (strain bovine RF122 / ET3-1) OX=273036 GN=era PE=3 SV=1</t>
  </si>
  <si>
    <t>nucleotide binding;RNA binding</t>
  </si>
  <si>
    <t>Pf00009, Pf00350, Pf01926, Pf02421, Pf07650, Pf08477</t>
  </si>
  <si>
    <t>SAB1439c</t>
  </si>
  <si>
    <t>era</t>
  </si>
  <si>
    <t>Q6GEV1</t>
  </si>
  <si>
    <t>UDP-N-acetylglucosamine 1-carboxyvinyltransferase 2 OS=Staphylococcus aureus (strain MRSA252) OX=282458 GN=murA2 PE=3 SV=1</t>
  </si>
  <si>
    <t>SAR2212</t>
  </si>
  <si>
    <t>murA2</t>
  </si>
  <si>
    <t>Peptidoglycan biosynthesis; Amino sugar and nucleotide sugar metabolism; Metabolic pathways</t>
  </si>
  <si>
    <t>Q2YY39</t>
  </si>
  <si>
    <t>UPF0403 protein SAB1283c OS=Staphylococcus aureus (strain bovine RF122 / ET3-1) OX=273036 GN=SAB1283c PE=3 SV=1</t>
  </si>
  <si>
    <t>SAB1283c</t>
  </si>
  <si>
    <t>Q99T18</t>
  </si>
  <si>
    <t>Peroxide-responsive repressor PerR OS=Staphylococcus aureus (strain Mu50 / ATCC 700699) OX=158878 GN=perR PE=3 SV=1</t>
  </si>
  <si>
    <t>Pf01475, Pf12840</t>
  </si>
  <si>
    <t>SAV1861</t>
  </si>
  <si>
    <t>A5IVC7</t>
  </si>
  <si>
    <t>Isopentenyl-diphosphate delta-isomerase OS=Staphylococcus aureus (strain JH9) OX=359786 GN=fni PE=3 SV=1</t>
  </si>
  <si>
    <t>Pf01070, Pf01645</t>
  </si>
  <si>
    <t>SaurJH9_2370</t>
  </si>
  <si>
    <t>Biosynthesis of antibiotics; Metabolic pathways; Biosynthesis of secondary metabolites; Terpenoid backbone biosynthesis</t>
  </si>
  <si>
    <t>Q2FGL1</t>
  </si>
  <si>
    <t>Exodeoxyribonuclease 7 small subunit OS=Staphylococcus aureus (strain USA300) OX=367830 GN=xseB PE=3 SV=1</t>
  </si>
  <si>
    <t>Pf02609</t>
  </si>
  <si>
    <t>Q5HEH9</t>
  </si>
  <si>
    <t>Uncharacterized leukocidin-like protein 2 OS=Staphylococcus aureus (strain COL) OX=93062 GN=SACOL2006 PE=2 SV=1</t>
  </si>
  <si>
    <t>SACOL2006</t>
  </si>
  <si>
    <t>P99137</t>
  </si>
  <si>
    <t>Molybdenum cofactor biosynthesis protein B OS=Staphylococcus aureus (strain N315) OX=158879 GN=moaB PE=1 SV=1</t>
  </si>
  <si>
    <t>Pf00994</t>
  </si>
  <si>
    <t>BAB43367</t>
  </si>
  <si>
    <t>moaB</t>
  </si>
  <si>
    <t>Q6G7C0</t>
  </si>
  <si>
    <t>Galactose-6-phosphate isomerase subunit LacB OS=Staphylococcus aureus (strain MSSA476) OX=282459 GN=lacB PE=3 SV=1</t>
  </si>
  <si>
    <t>Pf02502</t>
  </si>
  <si>
    <t>EBSTAG00000023041</t>
  </si>
  <si>
    <t>SAS2095</t>
  </si>
  <si>
    <t>Metabolic pathways; Galactose metabolism</t>
  </si>
  <si>
    <t>Q2G2A2</t>
  </si>
  <si>
    <t>UPF0223 protein SAOUHSC_01044 OS=Staphylococcus aureus (strain NCTC 8325 / PS 47) OX=93061 GN=SAOUHSC_01044 PE=3 SV=1</t>
  </si>
  <si>
    <t>Pf05256</t>
  </si>
  <si>
    <t>3919892</t>
  </si>
  <si>
    <t>SAOUHSC_01044</t>
  </si>
  <si>
    <t>Q6GEN3</t>
  </si>
  <si>
    <t>Lactose phosphotransferase system repressor OS=Staphylococcus aureus (strain MRSA252) OX=282458 GN=lacR PE=3 SV=1</t>
  </si>
  <si>
    <t>Pf00392, Pf00455, Pf08220, Pf08279</t>
  </si>
  <si>
    <t>SAR2287</t>
  </si>
  <si>
    <t>lacR</t>
  </si>
  <si>
    <t>Q6GH17</t>
  </si>
  <si>
    <t>Conserved virulence factor B OS=Staphylococcus aureus (strain MRSA252) OX=282458 GN=cvfB PE=3 SV=1</t>
  </si>
  <si>
    <t>Pf13509</t>
  </si>
  <si>
    <t>SAR1403</t>
  </si>
  <si>
    <t>Q5HG58</t>
  </si>
  <si>
    <t>Peptide methionine sulfoxide reductase MsrA OS=Staphylococcus aureus (strain COL) OX=93062 GN=msrA PE=3 SV=1</t>
  </si>
  <si>
    <t>31214133</t>
  </si>
  <si>
    <t>SACOL1397</t>
  </si>
  <si>
    <t>msrA; NI36_RS06695</t>
  </si>
  <si>
    <t>Q5HQV3</t>
  </si>
  <si>
    <t>Phosphoglycerate kinase OS=Staphylococcus epidermidis (strain ATCC 35984 / RP62A) OX=176279 GN=pgk PE=3 SV=1</t>
  </si>
  <si>
    <t>SERP0443</t>
  </si>
  <si>
    <t>Biosynthesis of amino acids; Glycolysis / Gluconeogenesis; Biosynthesis of secondary metabolites; Carbon metabolism; Biosynthesis of antibiotics; Metabolic pathways; Microbial metabolism in diverse environments</t>
  </si>
  <si>
    <t>Q2YU60</t>
  </si>
  <si>
    <t>NH(3)-dependent NAD(+) synthetase OS=Staphylococcus aureus (strain bovine RF122 / ET3-1) OX=273036 GN=nadE PE=3 SV=1</t>
  </si>
  <si>
    <t>Pf02540</t>
  </si>
  <si>
    <t>SAB1849c</t>
  </si>
  <si>
    <t>nadE</t>
  </si>
  <si>
    <t>Nicotinate and nicotinamide metabolism; Metabolic pathways</t>
  </si>
  <si>
    <t>Q2FJ70</t>
  </si>
  <si>
    <t>3-hexulose-6-phosphate synthase OS=Staphylococcus aureus (strain USA300) OX=367830 GN=SAUSA300_0555 PE=3 SV=1</t>
  </si>
  <si>
    <t>Pentose phosphate pathway; Biosynthesis of amino acids; Carbon metabolism; Microbial metabolism in diverse environments; Metabolic pathways; Methane metabolism</t>
  </si>
  <si>
    <t>Q99W83</t>
  </si>
  <si>
    <t>Pyridoxal 5'-phosphate synthase subunit PdxT OS=Staphylococcus aureus (strain Mu50 / ATCC 700699) OX=158878 GN=pdxT PE=3 SV=1</t>
  </si>
  <si>
    <t>Pf01174</t>
  </si>
  <si>
    <t>SAV0520</t>
  </si>
  <si>
    <t>Q5HQA7</t>
  </si>
  <si>
    <t>Bifunctional protein FolD OS=Staphylococcus epidermidis (strain ATCC 35984 / RP62A) OX=176279 GN=folD PE=3 SV=1</t>
  </si>
  <si>
    <t>Pf00763, Pf01262, Pf02882</t>
  </si>
  <si>
    <t>SERP0648</t>
  </si>
  <si>
    <t>One carbon pool by folate; Carbon metabolism; Metabolic pathways; Microbial metabolism in diverse environments</t>
  </si>
  <si>
    <t>Q5HMZ0</t>
  </si>
  <si>
    <t>10 kDa chaperonin OS=Staphylococcus epidermidis (strain ATCC 35984 / RP62A) OX=176279 GN=groS PE=3 SV=1</t>
  </si>
  <si>
    <t>SERP1485</t>
  </si>
  <si>
    <t>Q5HQV2</t>
  </si>
  <si>
    <t>Triosephosphate isomerase OS=Staphylococcus epidermidis (strain ATCC 35984 / RP62A) OX=176279 GN=tpiA PE=3 SV=1</t>
  </si>
  <si>
    <t>SERP0444</t>
  </si>
  <si>
    <t>Inositol phosphate metabolism; Biosynthesis of amino acids; Glycolysis / Gluconeogenesis; Biosynthesis of secondary metabolites; Carbon metabolism; Fructose and mannose metabolism; Biosynthesis of antibiotics; Metabolic pathways; Microbial metabolism in diverse environments</t>
  </si>
  <si>
    <t>A5IS63</t>
  </si>
  <si>
    <t>Putative cysteine ligase BshC OS=Staphylococcus aureus (strain JH9) OX=359786 GN=bshC PE=3 SV=1</t>
  </si>
  <si>
    <t>Pf10079</t>
  </si>
  <si>
    <t>SaurJH9_1236</t>
  </si>
  <si>
    <t>Q2FZ91</t>
  </si>
  <si>
    <t>Cell division protein DivIB OS=Staphylococcus aureus (strain NCTC 8325 / PS 47) OX=93061 GN=divIB PE=3 SV=1</t>
  </si>
  <si>
    <t>Pf03799, Pf08478</t>
  </si>
  <si>
    <t>3920708</t>
  </si>
  <si>
    <t>SAOUHSC_01148</t>
  </si>
  <si>
    <t>Q5HN59</t>
  </si>
  <si>
    <t>Uncharacterized protein SERP1413 OS=Staphylococcus epidermidis (strain ATCC 35984 / RP62A) OX=176279 GN=SERP1413 PE=3 SV=1</t>
  </si>
  <si>
    <t>Pf00117, Pf01965, Pf13278</t>
  </si>
  <si>
    <t>SERP1413</t>
  </si>
  <si>
    <t>A6TYV4</t>
  </si>
  <si>
    <t>Recombination protein RecR OS=Staphylococcus aureus (strain JH1) OX=359787 GN=recR PE=3 SV=1</t>
  </si>
  <si>
    <t>Pf01751, Pf02132, Pf13662, Pf14716</t>
  </si>
  <si>
    <t>SaurJH1_0514</t>
  </si>
  <si>
    <t>recR</t>
  </si>
  <si>
    <t>A8YZE2</t>
  </si>
  <si>
    <t>Putative N-acetylmannosamine-6-phosphate 2-epimerase OS=Staphylococcus aureus (strain USA300 / TCH1516) OX=451516 GN=nanE PE=3 SV=1</t>
  </si>
  <si>
    <t>Pf04131</t>
  </si>
  <si>
    <t>USA300HOU_0338</t>
  </si>
  <si>
    <t>nanE</t>
  </si>
  <si>
    <t>Amino sugar and nucleotide sugar metabolism</t>
  </si>
  <si>
    <t>A7WY46</t>
  </si>
  <si>
    <t>5-methyltetrahydropteroyltriglutamate--homocysteine methyltransferase OS=Staphylococcus aureus (strain Mu3 / ATCC 700698) OX=418127 GN=metE PE=3 SV=1</t>
  </si>
  <si>
    <t>Pf01717, Pf08267</t>
  </si>
  <si>
    <t>SAHV_0353</t>
  </si>
  <si>
    <t>metE</t>
  </si>
  <si>
    <t>Biosynthesis of secondary metabolites; Cysteine and methionine metabolism; Selenocompound metabolism; Metabolic pathways; Biosynthesis of amino acids</t>
  </si>
  <si>
    <t>Q2G2P5</t>
  </si>
  <si>
    <t>Nickel-binding protein NikA OS=Staphylococcus aureus (strain NCTC 8325 / PS 47) OX=93061 GN=nikA PE=1 SV=2</t>
  </si>
  <si>
    <t>Q2FHL4</t>
  </si>
  <si>
    <t>50S ribosomal protein L28 OS=Staphylococcus aureus (strain USA300) OX=367830 GN=rpmB PE=3 SV=1</t>
  </si>
  <si>
    <t>Pf00830</t>
  </si>
  <si>
    <t>Q5HE16</t>
  </si>
  <si>
    <t>6-phospho-beta-galactosidase OS=Staphylococcus aureus (strain COL) OX=93062 GN=lacG PE=3 SV=1</t>
  </si>
  <si>
    <t>Pf00232</t>
  </si>
  <si>
    <t>SACOL2180</t>
  </si>
  <si>
    <t>lacG</t>
  </si>
  <si>
    <t>Galactose metabolism; Metabolic pathways</t>
  </si>
  <si>
    <t>A7X3B0</t>
  </si>
  <si>
    <t>Transcriptional repressor NrdR OS=Staphylococcus aureus (strain Mu3 / ATCC 700698) OX=418127 GN=nrdR PE=3 SV=1</t>
  </si>
  <si>
    <t>DNA binding;metal ion binding;nucleotide binding</t>
  </si>
  <si>
    <t>Pf03477</t>
  </si>
  <si>
    <t>31214589</t>
  </si>
  <si>
    <t>SAHV_1672</t>
  </si>
  <si>
    <t>nrdR; NI36_RS08995</t>
  </si>
  <si>
    <t>P0A0D9</t>
  </si>
  <si>
    <t>Mannitol-specific phosphotransferase enzyme IIA component OS=Staphylococcus aureus (strain MW2) OX=196620 GN=mtlF PE=3 SV=2</t>
  </si>
  <si>
    <t>Pf00359</t>
  </si>
  <si>
    <t>31214890</t>
  </si>
  <si>
    <t>BAB95949</t>
  </si>
  <si>
    <t>mtlA; NI36_RS10570</t>
  </si>
  <si>
    <t>Phosphotransferase system (PTS); Fructose and mannose metabolism</t>
  </si>
  <si>
    <t>Q99WB7</t>
  </si>
  <si>
    <t>Initiation-control protein YabA OS=Staphylococcus aureus (strain Mu50 / ATCC 700699) OX=158878 GN=SAV0486 PE=3 SV=2</t>
  </si>
  <si>
    <t>Pf06156</t>
  </si>
  <si>
    <t>Q6GIN7</t>
  </si>
  <si>
    <t>Peptide chain release factor 2 OS=Staphylococcus aureus (strain MRSA252) OX=282458 GN=prfB PE=3 SV=1</t>
  </si>
  <si>
    <t>SAR0808</t>
  </si>
  <si>
    <t>prfB</t>
  </si>
  <si>
    <t>Q6G9R7</t>
  </si>
  <si>
    <t>DNA mismatch repair protein MutL OS=Staphylococcus aureus (strain MSSA476) OX=282459 GN=mutL PE=3 SV=1</t>
  </si>
  <si>
    <t>Pf01119, Pf02518, Pf08676, Pf13589</t>
  </si>
  <si>
    <t>EBSTAG00000024243</t>
  </si>
  <si>
    <t>mutL</t>
  </si>
  <si>
    <t>Q6GFF2</t>
  </si>
  <si>
    <t>ATP-dependent DNA helicase PcrA OS=Staphylococcus aureus (strain MRSA252) OX=282458 GN=pcrA PE=3 SV=1</t>
  </si>
  <si>
    <t>Pf00580, Pf04257, Pf13086, Pf13245, Pf13361, Pf13538, Pf13604</t>
  </si>
  <si>
    <t>SAR1997</t>
  </si>
  <si>
    <t>pcrA</t>
  </si>
  <si>
    <t>Nucleotide excision repair; Mismatch repair</t>
  </si>
  <si>
    <t>Q2FZZ2</t>
  </si>
  <si>
    <t>Methionine import ATP-binding protein MetN 2 OS=Staphylococcus aureus (strain NCTC 8325 / PS 47) OX=93061 GN=metN2 PE=3 SV=1</t>
  </si>
  <si>
    <t>Pf00005, Pf09383, Pf13304, Pf13558</t>
  </si>
  <si>
    <t>3918954</t>
  </si>
  <si>
    <t>SAOUHSC_00842</t>
  </si>
  <si>
    <t>P67199</t>
  </si>
  <si>
    <t>Putative pyruvate, phosphate dikinase regulatory protein OS=Staphylococcus aureus (strain Mu50 / ATCC 700699) OX=158878 GN=SAV1563 PE=3 SV=1</t>
  </si>
  <si>
    <t>Pf03618</t>
  </si>
  <si>
    <t>31214471</t>
  </si>
  <si>
    <t>SAV1563</t>
  </si>
  <si>
    <t>SAV1563; NI36_RS08395</t>
  </si>
  <si>
    <t>Q99VJ0</t>
  </si>
  <si>
    <t>Thermonuclease OS=Staphylococcus aureus (strain Mu50 / ATCC 700699) OX=158878 GN=nuc PE=3 SV=1</t>
  </si>
  <si>
    <t>Pf00565</t>
  </si>
  <si>
    <t>SAV0815</t>
  </si>
  <si>
    <t>nuc</t>
  </si>
  <si>
    <t>P63892</t>
  </si>
  <si>
    <t>D-alanine--D-alanine ligase OS=Staphylococcus aureus (strain N315) OX=158879 GN=ddl PE=1 SV=1</t>
  </si>
  <si>
    <t>Pf01820, Pf02222, Pf02786, Pf07478, Pf08443, Pf13535</t>
  </si>
  <si>
    <t>BAB43170</t>
  </si>
  <si>
    <t>ddl</t>
  </si>
  <si>
    <t>Metabolic pathways; D-Alanine metabolism; Peptidoglycan biosynthesis; Vancomycin resistance</t>
  </si>
  <si>
    <t>Q6GES1</t>
  </si>
  <si>
    <t>PTS system mannitol-specific EIICB component OS=Staphylococcus aureus (strain MRSA252) OX=282458 GN=mtlA PE=3 SV=1</t>
  </si>
  <si>
    <t>Pf02302, Pf02378</t>
  </si>
  <si>
    <t>SAR2244</t>
  </si>
  <si>
    <t>mtlA</t>
  </si>
  <si>
    <t>Fructose and mannose metabolism; Phosphotransferase system (PTS)</t>
  </si>
  <si>
    <t>Q6GH63</t>
  </si>
  <si>
    <t>UPF0154 protein SAR1353 OS=Staphylococcus aureus (strain MRSA252) OX=282458 GN=SAR1353 PE=3 SV=1</t>
  </si>
  <si>
    <t>Pf03672</t>
  </si>
  <si>
    <t>SAR1353</t>
  </si>
  <si>
    <t>Q931S1</t>
  </si>
  <si>
    <t>Regulatory protein MsrR OS=Staphylococcus aureus (strain Mu50 / ATCC 700699) OX=158878 GN=msrR PE=3 SV=1</t>
  </si>
  <si>
    <t>Pf03816</t>
  </si>
  <si>
    <t>SAV1362</t>
  </si>
  <si>
    <t>msrR</t>
  </si>
  <si>
    <t>Q2FF68</t>
  </si>
  <si>
    <t>Ketol-acid reductoisomerase (NADP(+)) OS=Staphylococcus aureus (strain USA300) OX=367830 GN=ilvC PE=3 SV=1</t>
  </si>
  <si>
    <t>Pf00670, Pf01210, Pf01450, Pf02826, Pf03446, Pf03807, Pf05221, Pf07991, Pf13380</t>
  </si>
  <si>
    <t>Biosynthesis of amino acids; Pantothenate and CoA biosynthesis; Valine, leucine and isoleucine biosynthesis; Biosynthesis of secondary metabolites; Metabolic pathways; 2-Oxocarboxylic acid metabolism; Biosynthesis of antibiotics</t>
  </si>
  <si>
    <t>Q931P7</t>
  </si>
  <si>
    <t>Alanine dehydrogenase 2 OS=Staphylococcus aureus (strain Mu50 / ATCC 700699) OX=158878 GN=ald2 PE=3 SV=1</t>
  </si>
  <si>
    <t>Pf00070, Pf01262, Pf01488, Pf02254, Pf02826, Pf02882, Pf03807, Pf05222</t>
  </si>
  <si>
    <t>SAV1709</t>
  </si>
  <si>
    <t>ald</t>
  </si>
  <si>
    <t>Alanine, aspartate and glutamate metabolism; Metabolic pathways; Taurine and hypotaurine metabolism</t>
  </si>
  <si>
    <t>Q2G1C2</t>
  </si>
  <si>
    <t>Teichoic acid ribitol-phosphate polymerase TarK OS=Staphylococcus aureus (strain NCTC 8325 / PS 47) OX=93061 GN=tarK PE=1 SV=1</t>
  </si>
  <si>
    <t>Pf04464</t>
  </si>
  <si>
    <t>3920298</t>
  </si>
  <si>
    <t>SAOUHSC_00222</t>
  </si>
  <si>
    <t>Q99TD3</t>
  </si>
  <si>
    <t>Iron-regulated surface determinant protein H OS=Staphylococcus aureus (strain N315) OX=158879 GN=isdH PE=1 SV=1</t>
  </si>
  <si>
    <t>Pf04650, Pf05031</t>
  </si>
  <si>
    <t>BAB42820</t>
  </si>
  <si>
    <t>SA1552</t>
  </si>
  <si>
    <t>Q2YSD7</t>
  </si>
  <si>
    <t>Protein-arginine kinase OS=Staphylococcus aureus (strain bovine RF122 / ET3-1) OX=273036 GN=mcsB PE=3 SV=1</t>
  </si>
  <si>
    <t>Pf00217</t>
  </si>
  <si>
    <t>SAB0474</t>
  </si>
  <si>
    <t>Q6GJG1</t>
  </si>
  <si>
    <t>Hypoxanthine-guanine phosphoribosyltransferase OS=Staphylococcus aureus (strain MRSA252) OX=282458 GN=hpt PE=3 SV=1</t>
  </si>
  <si>
    <t>31213299</t>
  </si>
  <si>
    <t>SAR0511</t>
  </si>
  <si>
    <t>hpt; NI36_RS02445</t>
  </si>
  <si>
    <t>Purine metabolism; Biosynthesis of secondary metabolites; Metabolic pathways</t>
  </si>
  <si>
    <t>Q2FZ95</t>
  </si>
  <si>
    <t>Cell division protein FtsL OS=Staphylococcus aureus (strain NCTC 8325 / PS 47) OX=93061 GN=ftsL PE=3 SV=1</t>
  </si>
  <si>
    <t>Pf04977</t>
  </si>
  <si>
    <t>3920704; 31213940</t>
  </si>
  <si>
    <t>SAOUHSC_01144</t>
  </si>
  <si>
    <t>SAOUHSC_01144; NI36_RS05705</t>
  </si>
  <si>
    <t>Q2YSL2</t>
  </si>
  <si>
    <t>Lipoteichoic acid synthase OS=Staphylococcus aureus (strain bovine RF122 / ET3-1) OX=273036 GN=ltaS PE=3 SV=1</t>
  </si>
  <si>
    <t>Pf00884, Pf02995</t>
  </si>
  <si>
    <t>SAB0668</t>
  </si>
  <si>
    <t>Q931H9</t>
  </si>
  <si>
    <t>Accessory gene regulator A OS=Staphylococcus aureus (strain Mu50 / ATCC 700699) OX=158878 GN=agrA PE=3 SV=1</t>
  </si>
  <si>
    <t>Pf00072, Pf04397</t>
  </si>
  <si>
    <t>SAV2039</t>
  </si>
  <si>
    <t>agrA</t>
  </si>
  <si>
    <t>Quorum sensing; Two-component system</t>
  </si>
  <si>
    <t>P0C2W6</t>
  </si>
  <si>
    <t>Putative DNA topoisomerase 3 OS=Staphylococcus aureus (strain bovine RF122 / ET3-1) OX=273036 GN=topB PE=5 SV=1</t>
  </si>
  <si>
    <t>Pf01131, Pf01751</t>
  </si>
  <si>
    <t>Q6GBA4</t>
  </si>
  <si>
    <t>Putative lipid kinase SAS0691 OS=Staphylococcus aureus (strain MSSA476) OX=282459 GN=SAS0691 PE=3 SV=1</t>
  </si>
  <si>
    <t>catalytic activity;enzyme regulator activity;metal ion binding;nucleotide binding</t>
  </si>
  <si>
    <t>Pf00781</t>
  </si>
  <si>
    <t>EBSTAG00000023891</t>
  </si>
  <si>
    <t>SAS0691</t>
  </si>
  <si>
    <t>Q2FXA4</t>
  </si>
  <si>
    <t>Coproporphyrin III ferrochelatase OS=Staphylococcus aureus (strain NCTC 8325 / PS 47) OX=93061 GN=cpfC PE=1 SV=1</t>
  </si>
  <si>
    <t>Pf00762</t>
  </si>
  <si>
    <t>3920906</t>
  </si>
  <si>
    <t>SAOUHSC_01961</t>
  </si>
  <si>
    <t>hemH</t>
  </si>
  <si>
    <t>Biosynthesis of secondary metabolites; Porphyrin and chlorophyll metabolism; Metabolic pathways</t>
  </si>
  <si>
    <t>Q6G6U7</t>
  </si>
  <si>
    <t>Ferredoxin--NADP reductase OS=Staphylococcus aureus (strain MSSA476) OX=282459 GN=SAS2264 PE=3 SV=1</t>
  </si>
  <si>
    <t>Pf00070, Pf01946, Pf03486, Pf07992, Pf13450, Pf13738</t>
  </si>
  <si>
    <t>EBSTAG00000024770</t>
  </si>
  <si>
    <t>SAS2264</t>
  </si>
  <si>
    <t>Pyrimidine metabolism; Selenocompound metabolism</t>
  </si>
  <si>
    <t>Q5HQ78</t>
  </si>
  <si>
    <t>Peptide deformylase OS=Staphylococcus epidermidis (strain ATCC 35984 / RP62A) OX=176279 GN=def PE=3 SV=1</t>
  </si>
  <si>
    <t>SERP0678</t>
  </si>
  <si>
    <t>def</t>
  </si>
  <si>
    <t>Q2FIF3</t>
  </si>
  <si>
    <t>Probable nitronate monooxygenase OS=Staphylococcus aureus (strain USA300) OX=367830 GN=SAUSA300_0825 PE=3 SV=1</t>
  </si>
  <si>
    <t>Pf01070, Pf01180, Pf01645, Pf02581, Pf03060</t>
  </si>
  <si>
    <t>Nitrogen metabolism</t>
  </si>
  <si>
    <t>Q2YXT0</t>
  </si>
  <si>
    <t>30S ribosomal protein S14 OS=Staphylococcus aureus (strain bovine RF122 / ET3-1) OX=273036 GN=rpsN PE=3 SV=1</t>
  </si>
  <si>
    <t>Pf00253</t>
  </si>
  <si>
    <t>31214106</t>
  </si>
  <si>
    <t>SAB1194</t>
  </si>
  <si>
    <t>rpsN; NI36_RS06560</t>
  </si>
  <si>
    <t>Q2FZ02</t>
  </si>
  <si>
    <t>tRNA-2-methylthio-N(6)-dimethylallyladenosine synthase OS=Staphylococcus aureus (strain NCTC 8325 / PS 47) OX=93061 GN=miaB PE=3 SV=1</t>
  </si>
  <si>
    <t>Pf00919, Pf01938, Pf04055</t>
  </si>
  <si>
    <t>3919922</t>
  </si>
  <si>
    <t>SAOUHSC_01269</t>
  </si>
  <si>
    <t>Q2FXM7</t>
  </si>
  <si>
    <t>Acetyl-coenzyme A carboxylase carboxyl transferase subunit alpha OS=Staphylococcus aureus (strain NCTC 8325 / PS 47) OX=93061 GN=accA PE=1 SV=1</t>
  </si>
  <si>
    <t>Pf01039, Pf03255</t>
  </si>
  <si>
    <t>3919278</t>
  </si>
  <si>
    <t>SAOUHSC_01808</t>
  </si>
  <si>
    <t>Biosynthesis of secondary metabolites; Biosynthesis of antibiotics; Fatty acid biosynthesis; Microbial metabolism in diverse environments; Fatty acid metabolism; Metabolic pathways; Pyruvate metabolism; Propanoate metabolism; Carbon metabolism</t>
  </si>
  <si>
    <t>A5ITK4</t>
  </si>
  <si>
    <t>50S ribosomal protein L35 OS=Staphylococcus aureus (strain JH9) OX=359786 GN=rpmI PE=3 SV=1</t>
  </si>
  <si>
    <t>Pf01632</t>
  </si>
  <si>
    <t>31214582</t>
  </si>
  <si>
    <t>SaurJH9_1737</t>
  </si>
  <si>
    <t>rpmI; NI36_RS08960</t>
  </si>
  <si>
    <t>Q8NX32</t>
  </si>
  <si>
    <t>Purine nucleoside phosphorylase MW1070 OS=Staphylococcus aureus (strain MW2) OX=196620 GN=MW1070 PE=3 SV=1</t>
  </si>
  <si>
    <t>Pf02578</t>
  </si>
  <si>
    <t>BAB94935</t>
  </si>
  <si>
    <t>MW1070</t>
  </si>
  <si>
    <t>A0A0H3JUU7</t>
  </si>
  <si>
    <t>Lipid II isoglutaminyl synthase (glutamine-hydrolyzing) subunit MurT OS=Staphylococcus aureus (strain N315) OX=158879 GN=murT PE=1 SV=1</t>
  </si>
  <si>
    <t>Pf08245, Pf08353</t>
  </si>
  <si>
    <t>BAB42978</t>
  </si>
  <si>
    <t>SA1708</t>
  </si>
  <si>
    <t>Q5HG24</t>
  </si>
  <si>
    <t>4-hydroxy-tetrahydrodipicolinate reductase OS=Staphylococcus aureus (strain COL) OX=93062 GN=dapB PE=1 SV=1</t>
  </si>
  <si>
    <t>Pf01113, Pf05173, Pf08506</t>
  </si>
  <si>
    <t>SACOL1431</t>
  </si>
  <si>
    <t>dapB</t>
  </si>
  <si>
    <t>Biosynthesis of amino acids; Microbial metabolism in diverse environments; Biosynthesis of antibiotics; Lysine biosynthesis; Metabolic pathways; Biosynthesis of secondary metabolites; Monobactam biosynthesis</t>
  </si>
  <si>
    <t>Q6G9E3</t>
  </si>
  <si>
    <t>UDP-N-acetylglucosamine--N-acetylmuramyl-(pentapeptide) pyrophosphoryl-undecaprenol N-acetylglucosamine transferase OS=Staphylococcus aureus (strain MSSA476) OX=282459 GN=murG PE=3 SV=1</t>
  </si>
  <si>
    <t>Pf00201, Pf03033, Pf04101, Pf08660, Pf13528</t>
  </si>
  <si>
    <t>EBSTAG00000022520</t>
  </si>
  <si>
    <t>murG</t>
  </si>
  <si>
    <t>Metabolic pathways; Peptidoglycan biosynthesis; Vancomycin resistance</t>
  </si>
  <si>
    <t>P52078</t>
  </si>
  <si>
    <t>Uncharacterized protein SAOUHSC_00997 OS=Staphylococcus aureus (strain NCTC 8325 / PS 47) OX=93061 GN=SAOUHSC_00997 PE=3 SV=2</t>
  </si>
  <si>
    <t>3920397</t>
  </si>
  <si>
    <t>SAOUHSC_00997</t>
  </si>
  <si>
    <t>Q6GI14</t>
  </si>
  <si>
    <t>Amidophosphoribosyltransferase OS=Staphylococcus aureus (strain MRSA252) OX=282458 GN=purF PE=3 SV=1</t>
  </si>
  <si>
    <t>Pf00156, Pf00310, Pf13522, Pf13537</t>
  </si>
  <si>
    <t>SAR1044</t>
  </si>
  <si>
    <t>purF</t>
  </si>
  <si>
    <t>Purine metabolism; Biosynthesis of antibiotics; Biosynthesis of secondary metabolites; Alanine, aspartate and glutamate metabolism; Metabolic pathways</t>
  </si>
  <si>
    <t>Q6GHH3</t>
  </si>
  <si>
    <t>Putative zinc metalloprotease SAR1238 OS=Staphylococcus aureus (strain MRSA252) OX=282458 GN=SAR1238 PE=3 SV=1</t>
  </si>
  <si>
    <t>catalytic activity;metal ion binding;protein binding</t>
  </si>
  <si>
    <t>Pf02163, Pf13180</t>
  </si>
  <si>
    <t>SAR1238</t>
  </si>
  <si>
    <t>Quorum sensing</t>
  </si>
  <si>
    <t>Q99R80</t>
  </si>
  <si>
    <t>Copper-exporting P-type ATPase OS=Staphylococcus aureus (strain Mu50 / ATCC 700699) OX=158878 GN=copA PE=3 SV=1</t>
  </si>
  <si>
    <t>Pf00122, Pf00403, Pf00702, Pf12710</t>
  </si>
  <si>
    <t>SAV2557</t>
  </si>
  <si>
    <t>copA</t>
  </si>
  <si>
    <t>Q7A598</t>
  </si>
  <si>
    <t>UPF0473 protein SA1443 OS=Staphylococcus aureus (strain N315) OX=158879 GN=SA1443 PE=1 SV=1</t>
  </si>
  <si>
    <t>Pf06949</t>
  </si>
  <si>
    <t>31214522</t>
  </si>
  <si>
    <t>BAB42707</t>
  </si>
  <si>
    <t>SA1443; NI36_RS08660</t>
  </si>
  <si>
    <t>Q5HEP0</t>
  </si>
  <si>
    <t>Response regulator protein VraR OS=Staphylococcus aureus (strain COL) OX=93062 GN=vraR PE=3 SV=1</t>
  </si>
  <si>
    <t>Pf00072, Pf00196, Pf08281</t>
  </si>
  <si>
    <t>SACOL1942</t>
  </si>
  <si>
    <t>vraR</t>
  </si>
  <si>
    <t>Q2FYG1</t>
  </si>
  <si>
    <t>Glycerol-3-phosphate dehydrogenase [NAD(P)+] OS=Staphylococcus aureus (strain NCTC 8325 / PS 47) OX=93061 GN=gpsA PE=3 SV=1</t>
  </si>
  <si>
    <t>Pf01210, Pf02558, Pf02737, Pf03446, Pf03721, Pf03807, Pf07479</t>
  </si>
  <si>
    <t>3920246</t>
  </si>
  <si>
    <t>SAOUHSC_01491</t>
  </si>
  <si>
    <t>gpsA</t>
  </si>
  <si>
    <t>Biosynthesis of secondary metabolites; Glycerophospholipid metabolism</t>
  </si>
  <si>
    <t>Q6GGH4</t>
  </si>
  <si>
    <t>Transcription antitermination protein NusB OS=Staphylococcus aureus (strain MRSA252) OX=282458 GN=nusB PE=3 SV=1</t>
  </si>
  <si>
    <t>Pf01029</t>
  </si>
  <si>
    <t>SAR1602</t>
  </si>
  <si>
    <t>nusB</t>
  </si>
  <si>
    <t>Q2FJ80</t>
  </si>
  <si>
    <t>FMN-dependent NADPH-azoreductase OS=Staphylococcus aureus (strain USA300) OX=367830 GN=azo1 PE=3 SV=1</t>
  </si>
  <si>
    <t>A8Z450</t>
  </si>
  <si>
    <t>Demethylmenaquinone methyltransferase OS=Staphylococcus aureus (strain USA300 / TCH1516) OX=451516 GN=menG PE=3 SV=1</t>
  </si>
  <si>
    <t>Pf01135, Pf01209, Pf01596, Pf02353, Pf02390, Pf05175, Pf07021, Pf08241, Pf08242, Pf09243, Pf12847, Pf13489, Pf13649, Pf13659, Pf13847</t>
  </si>
  <si>
    <t>31214241</t>
  </si>
  <si>
    <t>USA300HOU_1408</t>
  </si>
  <si>
    <t>ubiE; NI36_RS07245</t>
  </si>
  <si>
    <t>Ubiquinone and other terpenoid-quinone biosynthesis; Metabolic pathways; Biosynthesis of secondary metabolites</t>
  </si>
  <si>
    <t>Q6GB81</t>
  </si>
  <si>
    <t>DegV domain-containing protein SAS0714 OS=Staphylococcus aureus (strain MSSA476) OX=282459 GN=SAS0714 PE=3 SV=1</t>
  </si>
  <si>
    <t>31213562</t>
  </si>
  <si>
    <t>EBSTAG00000024708</t>
  </si>
  <si>
    <t>SAS0714; NI36_RS03775</t>
  </si>
  <si>
    <t>Q6GI75</t>
  </si>
  <si>
    <t>Enoyl-[acyl-carrier-protein] reductase [NADPH] FabI OS=Staphylococcus aureus (strain MRSA252) OX=282458 GN=fabI PE=1 SV=1</t>
  </si>
  <si>
    <t>Pf13561</t>
  </si>
  <si>
    <t>31213761</t>
  </si>
  <si>
    <t>SAR0978</t>
  </si>
  <si>
    <t>fabI; NI36_RS04795</t>
  </si>
  <si>
    <t>Q6GEP3</t>
  </si>
  <si>
    <t>Zinc-type alcohol dehydrogenase-like protein SAR2277 OS=Staphylococcus aureus (strain MRSA252) OX=282458 GN=SAR2277 PE=3 SV=1</t>
  </si>
  <si>
    <t>SAR2277</t>
  </si>
  <si>
    <t>Q2FKJ8</t>
  </si>
  <si>
    <t>Carbamate kinase 3 OS=Staphylococcus aureus (strain USA300) OX=367830 GN=arcC3 PE=3 SV=1</t>
  </si>
  <si>
    <t>Purine metabolism; Arginine biosynthesis; Carbon metabolism; Microbial metabolism in diverse environments; Nitrogen metabolism; Metabolic pathways</t>
  </si>
  <si>
    <t>Q6GFE4</t>
  </si>
  <si>
    <t>NH(3)-dependent NAD(+) synthetase OS=Staphylococcus aureus (strain MRSA252) OX=282458 GN=nadE PE=3 SV=1</t>
  </si>
  <si>
    <t>SAR2005</t>
  </si>
  <si>
    <t>Metabolic pathways; Nicotinate and nicotinamide metabolism</t>
  </si>
  <si>
    <t>A6TZ11</t>
  </si>
  <si>
    <t>50S ribosomal protein L33 1 OS=Staphylococcus aureus (strain JH1) OX=359787 GN=rpmG1 PE=3 SV=1</t>
  </si>
  <si>
    <t>31215516</t>
  </si>
  <si>
    <t>SaurJH1_0571</t>
  </si>
  <si>
    <t>rpmG; NI36_RS13770</t>
  </si>
  <si>
    <t>Q6GHJ5</t>
  </si>
  <si>
    <t>tRNA (guanine-N(1)-)-methyltransferase OS=Staphylococcus aureus (strain MRSA252) OX=282458 GN=trmD PE=1 SV=1</t>
  </si>
  <si>
    <t>Pf01746</t>
  </si>
  <si>
    <t>SAR1216</t>
  </si>
  <si>
    <t>trmD</t>
  </si>
  <si>
    <t>Q5HNS2</t>
  </si>
  <si>
    <t>Aspartate--tRNA ligase OS=Staphylococcus epidermidis (strain ATCC 35984 / RP62A) OX=176279 GN=aspS PE=3 SV=1</t>
  </si>
  <si>
    <t>SERP1192</t>
  </si>
  <si>
    <t>Q6GAQ7</t>
  </si>
  <si>
    <t>Peptide chain release factor 3 OS=Staphylococcus aureus (strain MSSA476) OX=282459 GN=prfC PE=3 SV=1</t>
  </si>
  <si>
    <t>Pf00009, Pf01926, Pf03144, Pf08477, Pf14492</t>
  </si>
  <si>
    <t>EBSTAG00000024091</t>
  </si>
  <si>
    <t>prfC</t>
  </si>
  <si>
    <t>Q99R07</t>
  </si>
  <si>
    <t>Clumping factor B OS=Staphylococcus aureus (strain Mu50 / ATCC 700699) OX=158878 GN=clfB PE=3 SV=1</t>
  </si>
  <si>
    <t>Pf04650, Pf10425</t>
  </si>
  <si>
    <t>SAV2630</t>
  </si>
  <si>
    <t>clfB</t>
  </si>
  <si>
    <t>Q6GB45</t>
  </si>
  <si>
    <t>Clumping factor A OS=Staphylococcus aureus (strain MSSA476) OX=282459 GN=clfA PE=3 SV=1</t>
  </si>
  <si>
    <t>EBSTAG00000022654</t>
  </si>
  <si>
    <t>SAS0752</t>
  </si>
  <si>
    <t>Q2FX88</t>
  </si>
  <si>
    <t>Epoxyqueuosine reductase OS=Staphylococcus aureus (strain NCTC 8325 / PS 47) OX=93061 GN=queG PE=3 SV=1</t>
  </si>
  <si>
    <t>Pf08331, Pf12838, Pf13187, Pf13237, Pf13484, Pf13646</t>
  </si>
  <si>
    <t>3921872</t>
  </si>
  <si>
    <t>SAOUHSC_01989</t>
  </si>
  <si>
    <t>Q5HQY3</t>
  </si>
  <si>
    <t>Uncharacterized membrane protein SERP0413 OS=Staphylococcus epidermidis (strain ATCC 35984 / RP62A) OX=176279 GN=SERP0413 PE=4 SV=2</t>
  </si>
  <si>
    <t>catalytic activity;receptor activity;signal transducer activity</t>
  </si>
  <si>
    <t>Pf00990, Pf07694, Pf07698</t>
  </si>
  <si>
    <t>Q2FYS4</t>
  </si>
  <si>
    <t>DNA topoisomerase 4 subunit A OS=Staphylococcus aureus (strain NCTC 8325 / PS 47) OX=93061 GN=parC PE=1 SV=1</t>
  </si>
  <si>
    <t>cell organization and biogenesis;metabolic process;response to stimulus</t>
  </si>
  <si>
    <t>chromosome;cytoskeleton;membrane</t>
  </si>
  <si>
    <t>Pf00521, Pf03989, Pf06160</t>
  </si>
  <si>
    <t>3920058</t>
  </si>
  <si>
    <t>SAOUHSC_01352</t>
  </si>
  <si>
    <t>A0A0H2WWV6</t>
  </si>
  <si>
    <t>Poly(ribitol-phosphate) alpha-N-acetylglucosaminyltransferase OS=Staphylococcus aureus (strain COL) OX=93062 GN=tarM PE=1 SV=1</t>
  </si>
  <si>
    <t>Pf00534, Pf09318, Pf13524, Pf13692</t>
  </si>
  <si>
    <t>SACOL1043</t>
  </si>
  <si>
    <t>A7X0D9</t>
  </si>
  <si>
    <t>D-alanyl carrier protein OS=Staphylococcus aureus (strain Mu3 / ATCC 700698) OX=418127 GN=dltC PE=3 SV=1</t>
  </si>
  <si>
    <t>31213686</t>
  </si>
  <si>
    <t>SAHV_0929</t>
  </si>
  <si>
    <t>dltC; NI36_RS04405</t>
  </si>
  <si>
    <t>Cationic antimicrobial peptide (CAMP) resistance; Two-component system; D-Alanine metabolism; Staphylococcus aureus infection</t>
  </si>
  <si>
    <t>Q5HHN6</t>
  </si>
  <si>
    <t>SsrA-binding protein OS=Staphylococcus aureus (strain COL) OX=93062 GN=smpB PE=3 SV=1</t>
  </si>
  <si>
    <t>Pf01668</t>
  </si>
  <si>
    <t>31213599</t>
  </si>
  <si>
    <t>SACOL0847</t>
  </si>
  <si>
    <t>smpB; NI36_RS03965</t>
  </si>
  <si>
    <t>Q99TL8</t>
  </si>
  <si>
    <t>GTP pyrophosphokinase OS=Staphylococcus aureus (strain N315) OX=158879 GN=relA PE=1 SV=2</t>
  </si>
  <si>
    <t>Pf01842, Pf01966, Pf02824, Pf04607, Pf13291, Pf13328</t>
  </si>
  <si>
    <t>A7X4S6</t>
  </si>
  <si>
    <t>Membrane protein insertase YidC OS=Staphylococcus aureus (strain Mu3 / ATCC 700698) OX=418127 GN=yidC PE=3 SV=1</t>
  </si>
  <si>
    <t>Pf02096</t>
  </si>
  <si>
    <t>31214822</t>
  </si>
  <si>
    <t>SAHV_2075</t>
  </si>
  <si>
    <t>SAHV_2075; NI36_RS10195</t>
  </si>
  <si>
    <t>Protein export; Bacterial secretion system; Quorum sensing</t>
  </si>
  <si>
    <t>A0A0H3JUG6</t>
  </si>
  <si>
    <t>Epoxyqueuosine reductase QueH OS=Staphylococcus aureus (strain Mu50 / ATCC 700699) OX=158878 GN=queH PE=1 SV=1</t>
  </si>
  <si>
    <t>Pf02677</t>
  </si>
  <si>
    <t>31215350</t>
  </si>
  <si>
    <t>SAV2591</t>
  </si>
  <si>
    <t>SAV2591; NI36_RS12905</t>
  </si>
  <si>
    <t>Q6G8T4</t>
  </si>
  <si>
    <t>Adenine phosphoribosyltransferase OS=Staphylococcus aureus (strain MSSA476) OX=282459 GN=apt PE=3 SV=1</t>
  </si>
  <si>
    <t>EBSTAG00000022952</t>
  </si>
  <si>
    <t>SAS1571</t>
  </si>
  <si>
    <t>Purine metabolism; Metabolic pathways</t>
  </si>
  <si>
    <t>Q2G1B8</t>
  </si>
  <si>
    <t>Teichoic acid ribitol-phosphate polymerase TarL OS=Staphylococcus aureus (strain NCTC 8325 / PS 47) OX=93061 GN=tarL PE=1 SV=1</t>
  </si>
  <si>
    <t>3920302</t>
  </si>
  <si>
    <t>SAOUHSC_00227</t>
  </si>
  <si>
    <t>Q6G6T5</t>
  </si>
  <si>
    <t>HTH-type transcriptional regulator SarZ OS=Staphylococcus aureus (strain MSSA476) OX=282459 GN=sarZ PE=3 SV=1</t>
  </si>
  <si>
    <t>Pf01047, Pf12802, Pf13463</t>
  </si>
  <si>
    <t>EBSTAG00000023079</t>
  </si>
  <si>
    <t>SAS2276</t>
  </si>
  <si>
    <t>A6U3S5</t>
  </si>
  <si>
    <t>Galactose-6-phosphate isomerase subunit LacA OS=Staphylococcus aureus (strain JH1) OX=359787 GN=lacA PE=3 SV=1</t>
  </si>
  <si>
    <t>SaurJH1_2265</t>
  </si>
  <si>
    <t>Q2FI05</t>
  </si>
  <si>
    <t>Bifunctional purine biosynthesis protein PurH OS=Staphylococcus aureus (strain USA300) OX=367830 GN=purH PE=3 SV=1</t>
  </si>
  <si>
    <t>Pf01808, Pf02142</t>
  </si>
  <si>
    <t>Purine metabolism; One carbon pool by folate; Biosynthesis of secondary metabolites; Metabolic pathways; Biosynthesis of antibiotics</t>
  </si>
  <si>
    <t>A6U519</t>
  </si>
  <si>
    <t>Arginine deiminase OS=Staphylococcus aureus (strain JH1) OX=359787 GN=arcA PE=3 SV=1</t>
  </si>
  <si>
    <t>Pf02274</t>
  </si>
  <si>
    <t>SaurJH1_2715</t>
  </si>
  <si>
    <t>Arginine biosynthesis; Biosynthesis of antibiotics; Biosynthesis of secondary metabolites; Metabolic pathways</t>
  </si>
  <si>
    <t>Q2YYS2</t>
  </si>
  <si>
    <t>Cyclic pyranopterin monophosphate synthase OS=Staphylococcus aureus (strain bovine RF122 / ET3-1) OX=273036 GN=moaC PE=3 SV=1</t>
  </si>
  <si>
    <t>Pf01967</t>
  </si>
  <si>
    <t>31215009</t>
  </si>
  <si>
    <t>SAB2146</t>
  </si>
  <si>
    <t>moaC; NI36_RS11175</t>
  </si>
  <si>
    <t>Folate biosynthesis; Sulfur relay system; Metabolic pathways</t>
  </si>
  <si>
    <t>Q5HPS6</t>
  </si>
  <si>
    <t>Ribosome maturation factor RimP OS=Staphylococcus epidermidis (strain ATCC 35984 / RP62A) OX=176279 GN=rimP PE=3 SV=1</t>
  </si>
  <si>
    <t>Pf02576</t>
  </si>
  <si>
    <t>SERP0832</t>
  </si>
  <si>
    <t>Q2FE14</t>
  </si>
  <si>
    <t>Uncharacterized lipoprotein SAUSA300_2430 OS=Staphylococcus aureus (strain USA300) OX=367830 GN=SAUSA300_2430 PE=3 SV=2</t>
  </si>
  <si>
    <t>P65896</t>
  </si>
  <si>
    <t>Phosphoribosylamine--glycine ligase OS=Staphylococcus aureus (strain N315) OX=158879 GN=purD PE=1 SV=1</t>
  </si>
  <si>
    <t>Pf01071, Pf02655, Pf02843, Pf02844, Pf08442, Pf13535</t>
  </si>
  <si>
    <t>Metabolic pathways; Purine metabolism; Biosynthesis of secondary metabolites; Biosynthesis of antibiotics</t>
  </si>
  <si>
    <t>Q6GH10</t>
  </si>
  <si>
    <t>Uncharacterized hydrolase SAR1410 OS=Staphylococcus aureus (strain MRSA252) OX=282458 GN=SAR1410 PE=3 SV=1</t>
  </si>
  <si>
    <t>SAR1410</t>
  </si>
  <si>
    <t>P21222</t>
  </si>
  <si>
    <t>30 kDa neutral phosphatase (Fragment) OS=Staphylococcus aureus OX=1280 PE=1 SV=2</t>
  </si>
  <si>
    <t>Q2YT67</t>
  </si>
  <si>
    <t>Uridine kinase OS=Staphylococcus aureus (strain bovine RF122 / ET3-1) OX=273036 GN=udk PE=3 SV=1</t>
  </si>
  <si>
    <t>Pf00485</t>
  </si>
  <si>
    <t>31214518</t>
  </si>
  <si>
    <t>SAB1482c</t>
  </si>
  <si>
    <t>udk; NI36_RS08640</t>
  </si>
  <si>
    <t>A7X574</t>
  </si>
  <si>
    <t>Tagatose 1,6-diphosphate aldolase OS=Staphylococcus aureus (strain Mu3 / ATCC 700698) OX=418127 GN=lacD PE=3 SV=1</t>
  </si>
  <si>
    <t>SAHV_2176</t>
  </si>
  <si>
    <t>lacD</t>
  </si>
  <si>
    <t>Quorum sensing; Galactose metabolism; Metabolic pathways</t>
  </si>
  <si>
    <t>Q2G0T1</t>
  </si>
  <si>
    <t>Ribonuclease M5 OS=Staphylococcus aureus (strain NCTC 8325 / PS 47) OX=93061 GN=rnmV PE=3 SV=1</t>
  </si>
  <si>
    <t>Pf01751, Pf13331</t>
  </si>
  <si>
    <t>3920323; 31213279</t>
  </si>
  <si>
    <t>SAOUHSC_00463</t>
  </si>
  <si>
    <t>SAOUHSC_00463; NI36_RS02345</t>
  </si>
  <si>
    <t>Q2FWX9</t>
  </si>
  <si>
    <t>4,4'-diaponeurosporen-aldehyde dehydrogenase OS=Staphylococcus aureus (strain NCTC 8325 / PS 47) OX=93061 GN=aldH1 PE=1 SV=1</t>
  </si>
  <si>
    <t>3921839</t>
  </si>
  <si>
    <t>SAOUHSC_02142</t>
  </si>
  <si>
    <t>Q8NYF3</t>
  </si>
  <si>
    <t>Type VII secretion system protein EssC OS=Staphylococcus aureus (strain MW2) OX=196620 GN=essC PE=3 SV=1</t>
  </si>
  <si>
    <t>DNA binding;nucleotide binding;protein binding</t>
  </si>
  <si>
    <t>Pf01580, Pf12538, Pf12696</t>
  </si>
  <si>
    <t>BAB94128</t>
  </si>
  <si>
    <t>MW0263</t>
  </si>
  <si>
    <t>Q7A805</t>
  </si>
  <si>
    <t>N-acetylmuramic acid 6-phosphate etherase OS=Staphylococcus aureus (strain N315) OX=158879 GN=murQ PE=3 SV=1</t>
  </si>
  <si>
    <t>Pf01380, Pf13580</t>
  </si>
  <si>
    <t>BAB41406</t>
  </si>
  <si>
    <t>murQ</t>
  </si>
  <si>
    <t>Metabolic pathways; Amino sugar and nucleotide sugar metabolism</t>
  </si>
  <si>
    <t>A7X0W1</t>
  </si>
  <si>
    <t>Phosphoribosylformylglycinamidine synthase subunit PurL OS=Staphylococcus aureus (strain Mu3 / ATCC 700698) OX=418127 GN=purL PE=3 SV=1</t>
  </si>
  <si>
    <t>Pf00586, Pf02769</t>
  </si>
  <si>
    <t>SAHV_1061</t>
  </si>
  <si>
    <t>purL</t>
  </si>
  <si>
    <t>Biosynthesis of secondary metabolites; Purine metabolism; Metabolic pathways; Biosynthesis of antibiotics</t>
  </si>
  <si>
    <t>Q6GDN7</t>
  </si>
  <si>
    <t>4,4'-diapophytoene desaturase (4,4'-diaponeurosporene-forming) OS=Staphylococcus aureus (strain MRSA252) OX=282458 GN=crtN PE=3 SV=1</t>
  </si>
  <si>
    <t>Pf00070, Pf00743, Pf00890, Pf01210, Pf01262, Pf01266, Pf01593, Pf02558, Pf02737, Pf03446, Pf03486, Pf03721, Pf07992, Pf13450, Pf13454, Pf13460</t>
  </si>
  <si>
    <t>SAR2642</t>
  </si>
  <si>
    <t>crtN</t>
  </si>
  <si>
    <t>Carotenoid biosynthesis</t>
  </si>
  <si>
    <t>Q840P7</t>
  </si>
  <si>
    <t>Histidine protein kinase SaeS OS=Staphylococcus aureus (strain Newman) OX=426430 GN=saeS PE=1 SV=1</t>
  </si>
  <si>
    <t>catalytic activity;nucleotide binding;receptor activity;signal transducer activity</t>
  </si>
  <si>
    <t>Pf00512, Pf02518</t>
  </si>
  <si>
    <t>NWMN_0674</t>
  </si>
  <si>
    <t>saeS</t>
  </si>
  <si>
    <t>Q2FY67</t>
  </si>
  <si>
    <t>Ribonuclease Z OS=Staphylococcus aureus (strain NCTC 8325 / PS 47) OX=93061 GN=rnz PE=3 SV=1</t>
  </si>
  <si>
    <t>Pf00753, Pf12706, Pf13691</t>
  </si>
  <si>
    <t>3920014</t>
  </si>
  <si>
    <t>SAOUHSC_01598</t>
  </si>
  <si>
    <t>Q7A2K9</t>
  </si>
  <si>
    <t>Putative acetyltransferase SAV2555 OS=Staphylococcus aureus (strain Mu50 / ATCC 700699) OX=158878 GN=SAV2555 PE=3 SV=1</t>
  </si>
  <si>
    <t>Pf00132, Pf12464, Pf14602</t>
  </si>
  <si>
    <t>SAV2555</t>
  </si>
  <si>
    <t>Q7A2W2</t>
  </si>
  <si>
    <t>Teichoic acids export ATP-binding protein TagH OS=Staphylococcus aureus (strain Mu50 / ATCC 700699) OX=158878 GN=tagH PE=3 SV=1</t>
  </si>
  <si>
    <t>SAV0637</t>
  </si>
  <si>
    <t>tagH</t>
  </si>
  <si>
    <t>Q2FGX6</t>
  </si>
  <si>
    <t>3-phosphoshikimate 1-carboxyvinyltransferase OS=Staphylococcus aureus (strain USA300) OX=367830 GN=aroA PE=3 SV=1</t>
  </si>
  <si>
    <t>Biosynthesis of amino acids; Phenylalanine, tyrosine and tryptophan biosynthesis; Biosynthesis of secondary metabolites; Metabolic pathways; Biosynthesis of antibiotics</t>
  </si>
  <si>
    <t>Q2YVB1</t>
  </si>
  <si>
    <t>N-acetylneuraminate lyase OS=Staphylococcus aureus (strain bovine RF122 / ET3-1) OX=273036 GN=nanA PE=3 SV=1</t>
  </si>
  <si>
    <t>Pf00701</t>
  </si>
  <si>
    <t>SAB0252c</t>
  </si>
  <si>
    <t>Q5HG56</t>
  </si>
  <si>
    <t>Probable tautomerase SACOL1399 OS=Staphylococcus aureus (strain COL) OX=93062 GN=SACOL1399 PE=3 SV=3</t>
  </si>
  <si>
    <t>Pf01361</t>
  </si>
  <si>
    <t>31214135</t>
  </si>
  <si>
    <t>SACOL1399</t>
  </si>
  <si>
    <t>dmpI; NI36_RS06705</t>
  </si>
  <si>
    <t>Degradation of aromatic compounds; Microbial metabolism in diverse environments; Benzoate degradation; Xylene degradation; Metabolic pathways</t>
  </si>
  <si>
    <t>Q2G178</t>
  </si>
  <si>
    <t>Type VII secretion system protein EsaG OS=Staphylococcus aureus (strain NCTC 8325 / PS 47) OX=93061 GN=essG PE=1 SV=1</t>
  </si>
  <si>
    <t>Pf04634</t>
  </si>
  <si>
    <t>3919210</t>
  </si>
  <si>
    <t>SAOUHSC_00269</t>
  </si>
  <si>
    <t>Q6G7P3</t>
  </si>
  <si>
    <t>Anti-sigma-B factor antagonist OS=Staphylococcus aureus (strain MSSA476) OX=282459 GN=rsbV PE=3 SV=1</t>
  </si>
  <si>
    <t>Pf01740, Pf13466</t>
  </si>
  <si>
    <t>31214797</t>
  </si>
  <si>
    <t>EBSTAG00000022375</t>
  </si>
  <si>
    <t>SAS1971; NI36_RS10065</t>
  </si>
  <si>
    <t>Q8NYF4</t>
  </si>
  <si>
    <t>ESAT-6 secretion machinery protein EssA OS=Staphylococcus aureus (strain MW2) OX=196620 GN=essA PE=3 SV=1</t>
  </si>
  <si>
    <t>Pf10661</t>
  </si>
  <si>
    <t>31213085</t>
  </si>
  <si>
    <t>BAB94125</t>
  </si>
  <si>
    <t>MW0260; NI36_RS01325</t>
  </si>
  <si>
    <t>P64290</t>
  </si>
  <si>
    <t>Glutathione peroxidase homolog BsaA OS=Staphylococcus aureus (strain Mu50 / ATCC 700699) OX=158878 GN=bsaA PE=3 SV=1</t>
  </si>
  <si>
    <t>Pf00255, Pf00578</t>
  </si>
  <si>
    <t>31214066</t>
  </si>
  <si>
    <t>SAV1306</t>
  </si>
  <si>
    <t>bsaA; NI36_RS06350</t>
  </si>
  <si>
    <t>Glutathione metabolism; Arachidonic acid metabolism</t>
  </si>
  <si>
    <t>Q99S77</t>
  </si>
  <si>
    <t>PTS system lactose-specific EIICB component OS=Staphylococcus aureus (strain N315) OX=158879 GN=lacE PE=1 SV=1</t>
  </si>
  <si>
    <t>Pf02378</t>
  </si>
  <si>
    <t>BAB43282</t>
  </si>
  <si>
    <t>lacE</t>
  </si>
  <si>
    <t>Metabolic pathways; Galactose metabolism; Phosphotransferase system (PTS)</t>
  </si>
  <si>
    <t>Q2FJ88</t>
  </si>
  <si>
    <t>Ribulokinase OS=Staphylococcus aureus (strain USA300) OX=367830 GN=araB PE=3 SV=1</t>
  </si>
  <si>
    <t>Pentose and glucuronate interconversions; Metabolic pathways</t>
  </si>
  <si>
    <t>P99068</t>
  </si>
  <si>
    <t>Nucleoside diphosphate kinase OS=Staphylococcus aureus (strain N315) OX=158879 GN=ndk PE=1 SV=1</t>
  </si>
  <si>
    <t>Pf00334</t>
  </si>
  <si>
    <t>BAB42562</t>
  </si>
  <si>
    <t>ndk</t>
  </si>
  <si>
    <t>Metabolic pathways; Pyrimidine metabolism; Purine metabolism; Biosynthesis of secondary metabolites; Biosynthesis of antibiotics</t>
  </si>
  <si>
    <t>Q6GJM9</t>
  </si>
  <si>
    <t>Uncharacterized lipoprotein SAR0444 OS=Staphylococcus aureus (strain MRSA252) OX=282458 GN=SAR0444 PE=3 SV=1</t>
  </si>
  <si>
    <t>SAR0444</t>
  </si>
  <si>
    <t>Q6GE99</t>
  </si>
  <si>
    <t>Ribose-5-phosphate isomerase A OS=Staphylococcus aureus (strain MRSA252) OX=282458 GN=rpiA PE=3 SV=1</t>
  </si>
  <si>
    <t>Pf06026</t>
  </si>
  <si>
    <t>31215072</t>
  </si>
  <si>
    <t>SAR2422</t>
  </si>
  <si>
    <t>SAR2422; NI36_RS11490</t>
  </si>
  <si>
    <t>Biosynthesis of amino acids; Carbon metabolism; Biosynthesis of antibiotics; Pentose phosphate pathway; Biosynthesis of secondary metabolites; Metabolic pathways; Microbial metabolism in diverse environments</t>
  </si>
  <si>
    <t>Q6G7K2</t>
  </si>
  <si>
    <t>ATP synthase subunit c OS=Staphylococcus aureus (strain MSSA476) OX=282459 GN=atpE PE=3 SV=1</t>
  </si>
  <si>
    <t>Pf00137</t>
  </si>
  <si>
    <t>31214841; 31635021</t>
  </si>
  <si>
    <t>EBSTAG00000024229</t>
  </si>
  <si>
    <t>SAS2011; NI36_RS10310; AL529_RS07840</t>
  </si>
  <si>
    <t>Q2FYZ9</t>
  </si>
  <si>
    <t>DNA mismatch repair protein MutS OS=Staphylococcus aureus (strain NCTC 8325 / PS 47) OX=93061 GN=mutS PE=3 SV=2</t>
  </si>
  <si>
    <t>Pf00488, Pf01624, Pf05188, Pf05190, Pf05192</t>
  </si>
  <si>
    <t>3919925</t>
  </si>
  <si>
    <t>SAOUHSC_01272</t>
  </si>
  <si>
    <t>Q2YSG7</t>
  </si>
  <si>
    <t>Phosphatidylglycerol--prolipoprotein diacylglyceryl transferase OS=Staphylococcus aureus (strain bovine RF122 / ET3-1) OX=273036 GN=lgt PE=3 SV=1</t>
  </si>
  <si>
    <t>Pf01790</t>
  </si>
  <si>
    <t>SAB0714</t>
  </si>
  <si>
    <t>lgt</t>
  </si>
  <si>
    <t>Q2FV54</t>
  </si>
  <si>
    <t>O-acetyltransferase OatA OS=Staphylococcus aureus (strain NCTC 8325 / PS 47) OX=93061 GN=oatA PE=1 SV=1</t>
  </si>
  <si>
    <t>Pf01757, Pf13472</t>
  </si>
  <si>
    <t>3921554</t>
  </si>
  <si>
    <t>SAOUHSC_02885</t>
  </si>
  <si>
    <t>Q2YTL3</t>
  </si>
  <si>
    <t>Arsenate reductase OS=Staphylococcus aureus (strain bovine RF122 / ET3-1) OX=273036 GN=arsC PE=3 SV=1</t>
  </si>
  <si>
    <t>SAB1632</t>
  </si>
  <si>
    <t>Q6GHJ9</t>
  </si>
  <si>
    <t>UPF0122 protein SAR1212 OS=Staphylococcus aureus (strain MRSA252) OX=282458 GN=SAR1212 PE=3 SV=1</t>
  </si>
  <si>
    <t>Pf04297, Pf04545, Pf08281, Pf13384, Pf13936</t>
  </si>
  <si>
    <t>SAR1212</t>
  </si>
  <si>
    <t>Q8NXS4</t>
  </si>
  <si>
    <t>Putative glycosyltransferase TagX OS=Staphylococcus aureus (strain MW2) OX=196620 GN=tagX PE=3 SV=1</t>
  </si>
  <si>
    <t>Pf00535, Pf13641</t>
  </si>
  <si>
    <t>BAB94467</t>
  </si>
  <si>
    <t>tagX</t>
  </si>
  <si>
    <t>Q6GHW4</t>
  </si>
  <si>
    <t>UPF0298 protein SAR1095 OS=Staphylococcus aureus (strain MRSA252) OX=282458 GN=SAR1095 PE=3 SV=1</t>
  </si>
  <si>
    <t>Pf09902</t>
  </si>
  <si>
    <t>31213878</t>
  </si>
  <si>
    <t>SAR1095</t>
  </si>
  <si>
    <t>SAR1095; NI36_RS05385</t>
  </si>
  <si>
    <t>Q6G8M6</t>
  </si>
  <si>
    <t>Acetyl-coenzyme A carboxylase carboxyl transferase subunit beta OS=Staphylococcus aureus (strain MSSA476) OX=282459 GN=accD PE=3 SV=1</t>
  </si>
  <si>
    <t>Pf01039</t>
  </si>
  <si>
    <t>EBSTAG00000024041</t>
  </si>
  <si>
    <t>SAS1628</t>
  </si>
  <si>
    <t>Metabolic pathways; Biosynthesis of antibiotics; Fatty acid biosynthesis; Carbon metabolism; Biosynthesis of secondary metabolites; Propanoate metabolism; Fatty acid metabolism; Microbial metabolism in diverse environments; Pyruvate metabolism</t>
  </si>
  <si>
    <t>Q6GKK2</t>
  </si>
  <si>
    <t>Uncharacterized lipoprotein SAR0106 OS=Staphylococcus aureus (strain MRSA252) OX=282458 GN=SAR0106 PE=3 SV=2</t>
  </si>
  <si>
    <t>Q2YVY2</t>
  </si>
  <si>
    <t>Transcription-repair-coupling factor OS=Staphylococcus aureus (strain bovine RF122 / ET3-1) OX=273036 GN=mfd PE=3 SV=1</t>
  </si>
  <si>
    <t>Pf00270, Pf00271, Pf02559, Pf03461, Pf14814</t>
  </si>
  <si>
    <t>SAB0452</t>
  </si>
  <si>
    <t>P99116</t>
  </si>
  <si>
    <t>D-lactate dehydrogenase OS=Staphylococcus aureus (strain N315) OX=158879 GN=ldhD PE=1 SV=1</t>
  </si>
  <si>
    <t>Pf00389, Pf01210, Pf01262, Pf02826, Pf03446, Pf03721</t>
  </si>
  <si>
    <t>Microbial metabolism in diverse environments; Pyruvate metabolism</t>
  </si>
  <si>
    <t>P0A033</t>
  </si>
  <si>
    <t>Ferric uptake regulation protein OS=Staphylococcus aureus (strain N315) OX=158879 GN=fur PE=3 SV=1</t>
  </si>
  <si>
    <t>Pf01475</t>
  </si>
  <si>
    <t>31214462</t>
  </si>
  <si>
    <t>BAB42646</t>
  </si>
  <si>
    <t>SA1383; NI36_RS08350</t>
  </si>
  <si>
    <t>Q5HJQ7</t>
  </si>
  <si>
    <t>HTH-type transcriptional regulator SarS OS=Staphylococcus aureus (strain COL) OX=93062 GN=sarS PE=2 SV=1</t>
  </si>
  <si>
    <t>Pf12802</t>
  </si>
  <si>
    <t>SACOL0096</t>
  </si>
  <si>
    <t>sarS</t>
  </si>
  <si>
    <t>Q2FEX4</t>
  </si>
  <si>
    <t>Mannitol-1-phosphate 5-dehydrogenase OS=Staphylococcus aureus (strain USA300) OX=367830 GN=mtlD PE=3 SV=1</t>
  </si>
  <si>
    <t>Pf01210, Pf01232, Pf08125</t>
  </si>
  <si>
    <t>Fructose and mannose metabolism</t>
  </si>
  <si>
    <t>Q2YWS3</t>
  </si>
  <si>
    <t>Glucose-6-phosphate isomerase OS=Staphylococcus aureus (strain bovine RF122 / ET3-1) OX=273036 GN=pgi PE=3 SV=1</t>
  </si>
  <si>
    <t>Pf00342</t>
  </si>
  <si>
    <t>SAB0830</t>
  </si>
  <si>
    <t>pgi</t>
  </si>
  <si>
    <t>Microbial metabolism in diverse environments; Carbon metabolism; Glycolysis / Gluconeogenesis; Biosynthesis of antibiotics; Starch and sucrose metabolism; Pentose phosphate pathway; Amino sugar and nucleotide sugar metabolism; Metabolic pathways; Biosynthesis of secondary metabolites</t>
  </si>
  <si>
    <t>Q5HJB7</t>
  </si>
  <si>
    <t>Iron-sulfur cluster repair protein ScdA OS=Staphylococcus aureus (strain COL) OX=93062 GN=scdA PE=2 SV=1</t>
  </si>
  <si>
    <t>Pf01814, Pf04405, Pf08984</t>
  </si>
  <si>
    <t>SACOL0244</t>
  </si>
  <si>
    <t>scdA</t>
  </si>
  <si>
    <t>A7WZ06</t>
  </si>
  <si>
    <t>Glucosamine-6-phosphate deaminase OS=Staphylococcus aureus (strain Mu3 / ATCC 700698) OX=418127 GN=nagB PE=3 SV=1</t>
  </si>
  <si>
    <t>Pf01182</t>
  </si>
  <si>
    <t>SAHV_0567</t>
  </si>
  <si>
    <t>nagB</t>
  </si>
  <si>
    <t>Amino sugar and nucleotide sugar metabolism; Metabolic pathways</t>
  </si>
  <si>
    <t>Q5HME7</t>
  </si>
  <si>
    <t>Endoribonuclease MazF OS=Staphylococcus epidermidis (strain ATCC 35984 / RP62A) OX=176279 GN=mazF PE=3 SV=1</t>
  </si>
  <si>
    <t>catalytic activity;DNA binding;RNA binding</t>
  </si>
  <si>
    <t>Pf02452</t>
  </si>
  <si>
    <t>SERP1681</t>
  </si>
  <si>
    <t>Q8NYX2</t>
  </si>
  <si>
    <t>Ribosomal RNA large subunit methyltransferase H OS=Staphylococcus aureus (strain MW2) OX=196620 GN=rlmH PE=3 SV=1</t>
  </si>
  <si>
    <t>Pf02590</t>
  </si>
  <si>
    <t>BAB93889</t>
  </si>
  <si>
    <t>orfX</t>
  </si>
  <si>
    <t>Q2FWH6</t>
  </si>
  <si>
    <t>Transcriptional regulatory protein KdpE OS=Staphylococcus aureus (strain NCTC 8325 / PS 47) OX=93061 GN=kdpE PE=1 SV=1</t>
  </si>
  <si>
    <t>3920940</t>
  </si>
  <si>
    <t>SAOUHSC_02315</t>
  </si>
  <si>
    <t>P0C1R9</t>
  </si>
  <si>
    <t>Delta-aminolevulinic acid dehydratase OS=Staphylococcus aureus OX=1280 GN=hemB PE=3 SV=1</t>
  </si>
  <si>
    <t>Pf00490</t>
  </si>
  <si>
    <t>P64235</t>
  </si>
  <si>
    <t>Methylenetetrahydrofolate--tRNA-(uracil-5-)-methyltransferase TrmFO OS=Staphylococcus aureus (strain N315) OX=158879 GN=trmFO PE=1 SV=1</t>
  </si>
  <si>
    <t>Pf00070, Pf00890, Pf01134, Pf01266, Pf02737, Pf13450</t>
  </si>
  <si>
    <t>31214011</t>
  </si>
  <si>
    <t>BAB42346</t>
  </si>
  <si>
    <t>gid; NI36_RS06075</t>
  </si>
  <si>
    <t>Q2FK59</t>
  </si>
  <si>
    <t>Uncharacterized protein SAUSA300_0205 OS=Staphylococcus aureus (strain USA300) OX=367830 GN=SAUSA300_0205 PE=3 SV=1</t>
  </si>
  <si>
    <t>Q2FG63</t>
  </si>
  <si>
    <t>Probable GTP-binding protein EngB OS=Staphylococcus aureus (strain USA300) OX=367830 GN=engB PE=3 SV=1</t>
  </si>
  <si>
    <t>Pf01926, Pf02421, Pf03193, Pf05049</t>
  </si>
  <si>
    <t>P0A004</t>
  </si>
  <si>
    <t>Nitric oxide synthase oxygenase OS=Staphylococcus aureus OX=1280 GN=nos PE=1 SV=1</t>
  </si>
  <si>
    <t>Pf02898</t>
  </si>
  <si>
    <t>SAXN108_2015; FCFHV36_1871; ERS092853_01691; RK62_02280; RK61_07830; RK64_10295; RK63_00570; RK69_07910; RK68_00485; RK72_00380; RK76_03200; RK77_11350; RK79_12795; RK80_08745; RK81_01020; RK85_09490; RK86_00335; RK89_02885; RK95_10835; RL01_00685; RK99_10255; RL07_01340; RL06_02520; RL08_12395; RK60_09585; RK65_13470; RK66_09985; RK67_08605; RK74_10385; RK75_00650; RK82_07195; RK83_07495; RK91_13590; RK93_12685; RL00_00625; RL02_12230; RL04_08215; RL05_02940; EP54_10140; EQ90_09695; AA961_09595; EU75_10055; EX84_11890; EY06_01030; EU64_11760; EU73_04250; EU76_07365; EV30_01060; EV34_05115; EV43_09650; EX85_10780; EY01_13665; EX86_04305; FC04_03200; FC06_08475; FE62_04925; FE65_00305; FE66_13685; FE69_11140; FE70_09185; EY02_10215; EY05_07360; FE74_12785; FE80_14575; FE82_02980; FD52_12435; FD64_09660; FE63_04540; FE67_13090; FE72_07920; FE77_12840; FE79_11650; FE83_04485; ERS092761_01635; ERS092760_02070; ERS092762_02198; ERS092758_02186; BN1323_220030; BN1325_260058; SAET23_290007; ERS157423_02305; ERS157412_02588; ERS157403_02501; ERS157420_02368; ERS157421_01655; ERS157411_02128; ERS157400_02247; ERS157419_02166; ERS157410_01026; ERS157402_02111; ERS157398_02074; ERS157401_02314; ERS157418_02441; ERS157414_02314; ERS157422_02440; ERS157405_02321; ERS092804_02171; ERS104594_02402; ERS092782_02225; ERS104629_00225; ERS195392_01894; ERS195426_01816; ERS104626_01997; ERS092791_01708; ERS092911_01604; ERS092965_02541; ERS093079_01869; ERS092772_01544; ERS092902_02106; ERS092845_01335; ERS179176_01693; ERS093020_02131; ERS092951_02005; ERS092883_02011; ERS092779_01316; ERS092957_02074; ERS094573_00750; ERS092775_01516; ERS093039_02178; ERS093065_02170; ERS092890_02082; ERS093081_02463; ERS092867_02105; ERS093103_02294; ERS092834_02101; ERS093093_01992; ERS195410_01712; ERS092909_02244; ERS092805_01334; ERS093075_02169; ERS104613_02301; ERS195402_02192; ERS092809_02247; ERS092919_01786; ERS093047_02214; ERS092858_02268; ERS104598_01828; ERS104595_02493; ERS092959_02022; ERS092966_02192; ERS093054_02112; ERS093073_02180; ERS093053_02435; ERS195403_02548; ERS093099_02195; ERS093098_01813; ERS092895_01998; ERS092918_02310; ERS092820_02091; ERS092797_02092; ERS093004_02283; ERS195397_02152; ERS093044_01884; ERS189566_01836; ERS104611_02415; ERS092978_01868; ERS104597_02663; ERS093030_02204; ERS092986_02179; ERS092843_01805; ERS092836_01442; ERS189573_02516; ERS092817_02277; ERS104607_02327; ERS093017_02251; ERS092863_01804; ERS195418_01130; ERS093107_01926; ERS093028_02275; ERS093109_02288; ERS092945_02135; ERS093055_02143; ERS092821_02004; ERS093059_02265; ERS092884_02025; ERS092787_01603; ERS092852_01543; ERS092830_01813; ERS093088_02210; ERS093111_02254; ERS092810_01970; ERS092950_02153; ERS092976_01738; ERS093042_02239; ERS050003_02608; ERS092811_02112; ERS092954_02219; ERS093089_02085; ERS093083_02237; ERS195425_02159; ERS092847_02198; ERS195401_02138; ERS179182_02054; ERS092794_02089; ERS092962_01994; ERS093102_02173; ERS195419_01329; ERS092931_02109; ERS195404_01835; ERS092839_02185; ERS093085_02314; ERS179184_02118; ERS092880_01334; ERS093058_02167; ERS189574_01469; ERS092970_01978; ERS092936_01973; ERS195390_02290; ERS092786_01997; ERS092878_02164; ERS092913_01971; ERS092766_01778; ERS092960_02077; ERS092767_02048; ERS092765_02220; ERS195409_02042; ERS092793_01537; ERS093096_01811; ERS092808_01695; ERS093095_01856; ERS093001_02159; ERS092925_01525; ERS092971_02123; ERS093116_02254; ERS093000_02102; ERS092781_02077; ERS093027_02145; ERS195405_02236; ERS092844_01373; ERS093010_01967; ERS123953_01953; ERS092933_01917; ERS093067_02232; ERS092829_01680; ERS195400_02351; ERS092947_01805; ERS179262_01745; ERS092833_01204; ERS093011_01969; ERS093052_02271; ERS092973_01744; ERS092860_01882; ERS092904_01846; ERS092952_02317; ERS093072_01899; ERS195427_01220; ERS179207_01239; ERS093031_02274; ERS092777_01963; ERS092837_01837; ERS092910_01648; ERS092974_01704; ERS093097_02178; ERS195429_01949; ERS093056_02278; ERS092763_02100; ERS104604_02286; ERS093049_01912; ERS195423_01961; ERS092901_01441; ERS092891_01950; ERS189580_02007; ERS092798_01992; ERS092908_01851; ERS092926_01936; ERS093045_02247; ERS189581_01661; ERS104628_02477; ERS093032_02195; ERS189571_01921; ERS093061_02380; ERS195395_01864; ERS195408_02205; ERS093106_01829; ERS092992_02233; ERS093035_02213; ERS092987_02158; ERS092881_01572; ERS092896_02281; ERS092840_02112; ERS092788_01540; ERS092949_01774; ERS092799_01817; ERS094571_02385; ERS140910_02179; ERS093084_01880; ERS093092_02388; ERS093108_01901; ERS093068_01778; ERS179222_02573; ERS093002_02249; ERS092956_02215; ERS179190_02674; ERS093022_01915; ERS093012_02165; ERS195428_01720; ERS092778_01777; ERS092920_02168; ERS092967_02194; ERS092859_01759; ERS092868_02106; ERS092807_02018; ERS093023_02180; ERS195393_02278; ERS195417_02149; ERS093005_02107; ERS104618_02079; ERS092912_01195; ERS093043_02341; ERS189578_02320; ERS092832_02251; ERS092831_02160; ERS104596_02348; ERS092871_02111; ERS195398_02236; ERS092848_01730; ERS093094_02341; ERS093034_02114; ERS092789_01612; ERS179228_01878; ERS092856_01348; ERS092975_01929; ERS092773_02316; ERS092824_01930; ERS092885_02091; ERS092946_01872; ERS092893_02083; ERS195407_01807; ERS093069_02279; ERS092816_02000; ERS093007_02072; ERS092961_01985; ERS092851_01916; ERS195406_02150; ERS092993_02267; ERS092921_02084; ERS092941_02162; ERS195411_00844; ERS092806_02111; ERS093016_02073; ERS104612_01976; ERS092937_02094; ERS093021_01968; ERS093025_02216; ERS195394_02226; ERS093114_01883; ERS092815_01752; ERS092944_02075; ERS093060_02118; ERS092955_02173; ERS093066_02327; ABW28_07315; ABW29_06320; ABW30_07385; ABW31_06210; ABW32_08705; ABW33_06670; ERS365745_02236; ERS410797_02127; ERS410386_02055; ERS411120_02541; ERS411171_02181; ERS410342_02290; ERS410963_02437; ERS410779_02169; ERS410765_02261; ERS411142_02243; ERS365822_02187; ERS410903_02277; ERS410907_02161; ERS365809_02381; ERS411176_02273; ERS432139_01772; ERS410379_02252; ERS410819_02289; ERS410962_02204; ERS411018_02121; ERS411213_02295; ERS411131_02242; ERS411010_02297; ERS410811_01955; ERS365816_02067; ERS410977_01974; ERS410740_02356; ERS365755_01807; ERS432202_02138; ERS411192_01997; ERS410906_02068; ERS432077_02241; ERS410955_02151; ERS411141_02140; ERS410365_02350; ERS410939_02267; ERS411199_02226; ERS410840_02053; ERS411126_02423; ERS432122_02141; ERS410994_02233; ERS410378_02197; ERS410450_02199; ERS432053_02219; ERS410380_02294; ERS365790_02080; ERS365779_01950; ERS365805_02438; ERS411020_02161; ERS411173_02364; ERS411207_02289; ERS365740_02233; ERS410911_02445; ERS365796_02168; ERS410933_02354; ERS365829_02236; ERS411189_02173; ERS365775_01606; ERS365772_01909; ERS411205_02302; ERS410605_02209; ERS410441_02395; ERS410613_01786; ERS410947_02153; ERS411204_01849; ERS410789_02183; ERS410412_00651; ERS432061_02338; ERS411133_02200; ERS234133_02121; ERS365763_01906; ERS432195_02262; ERS365821_02341; ERS410451_02269; ERS411157_02279; ERS411167_02051; ERS365828_02247; ERS410872_02495; ERS410292_00920; ERS410888_02287; ERS410621_02154; ERS410308_02079; ERS411001_02058; ERS365820_02093; ERS410409_02364; ERS365747_02047; ERS410629_01800; ERS410645_02005; ERS411017_02360; ERS365826_02294; ERS410787_02278; ERS410985_02339; ERS410326_02170; ERS411049_02544; ERS410896_02092; ERS410417_02340; ERS409806_02378; ERS410946_02359; ERS410970_02257; ERS410215_02045; ERS410284_02344; ERS410756_02500; ERS410938_00975; ERS365795_01955; ERS410276_02351; ERS411165_01373; ERS365767_02204; ERS411002_02210; ERS410899_02168; ERS411187_01938; ERS410708_01757; ERS411149_02249; ERS410986_01980; ERS365797_02129; ERS365794_02107; ERS365758_02199; ERS365827_00131; ERS365824_02093; ERS410876_02287; ERS410574_02005; ERS410418_02245; ERS411147_02317; ERS411112_02378; ERS432093_02262; ERS365831_01854; ERS410300_02364; ERS365739_01726; ERS410771_01599; ERS410334_02173; ERS410755_02386; ERS410449_02471; ERS410677_02103; ERS410427_02330; ERS410890_02456; ERS365815_02024; ERS411163_02413; ERS410923_02299; ERS365754_02319; ERS409812_02477; ERS411179_02299; ERS410558_01962; ERS410796_02179; ERS411150_02049; ERS432085_02317; ERS411132_02215; ERS410589_01874; ERS411184_02352; ERS411140_01853; ERS410748_02132; ERS409790_01952; ERS365811_02043; ERS410915_02189; ERS410867_02203; ERS410996_02285; ERS365748_02423; ERS410868_02081; ERS410402_02404; ERS410395_00823; ERS410207_00129; ERS410961_02016; ERS432172_02043; ERS410747_02271; ERS410401_02389; ERS411172_02318; ERS365766_02340; ERS432204_02114; ERS410377_02637; ERS410929_02188; ERS410863_02136; ERS410419_02153; ERS410393_02548; ERS410239_01994; ERS411168_02476; ERS365791_02382; ERS410692_02270; ERS365749_02137; ERS410898_02226; ERS365784_02027; ERS365808_02085; ERS410387_02425; ERS432065_02141; ERS410318_02480; ERS410954_02379; ERS411009_02354; ERS410566_01919; ERS410848_01714; ERS410716_02073; ERS410949_02191; AM671_11800; AM670_10400; AM669_11210; MZ09_11020; AM595_06690; ERS094548_02370; ERS094570_02100; ERS094550_02286; ERS104625_02061; ERS123958_02369; ERS104623_02399; ERS104606_02172; ERS104639_02133; ERS104608_02435; ERS104621_02654; ERS104622_02417; ERS104609_02069; ERS104601_02337; ERS104634_00950; ERS104620_02523; ERS104602_02351; ERS104635_02104; ERS104605_02558; ERS104630_02365; ERS104631_02394; ERS179236_02314; ERS179237_02543; ERS189568_02320; ERS179255_02131; ERS189572_02044; ERS179246_01925; ERS179220_02261; ERS189582_02081; ERS179244_02537; ERS179260_00231; ERS179215_02481; ERS179198_02228; ERS208605_02050; ERS157372_02022; ERS157380_02127; ERS157381_02106; ERS157390_02109; ERS157373_02277; ERS157399_02466; ERS157408_02180; ERS157397_02221; ERS157389_02027; ERS157409_01544; ERS157374_02300; ERS157383_01965; ERS157376_02188; ERS157369_02348; ERS157396_02362; ERS157382_02076; ERS157387_02153; ERS157367_02222; ERS157395_02047; ERS157386_02077; ERS157388_02138; ERS157368_01852; ERS157394_02089; ERS157379_02371; ERS157370_01200; ERS157365_02474; ERS157384_02084; ERS157393_02018; ERS157404_02244; ERS157416_02301; ERS157371_02533; ERS157366_02323; ERS157406_02581; ERS157391_02062; ERS157385_02196; ERS157415_02440; ERS093101_02235; ERS092818_01711; ERS092850_01667; ERS093100_02235; ERS092963_01977; ERS092990_01825; ERS092771_01605; ERS092785_01733; ERS092768_01919; ERS093050_02162; ERS092953_02236; ERS093038_01944; ERS092981_02178; ERS093076_02168; ERS093051_02324; ERS092980_02074; ERS092991_01757; ERS092964_01432; ERS092770_01866; ERS093117_02468; ERS092784_01898; ERS093037_02113; ERS092984_02213; ERS092812_01229; ERS093036_01936; ERS092983_01951; ERS092813_01475; ERS093104_02293; ERS093105_02295; ERS092846_02024; ERS092989_02060; ERS092982_01730; ERS092790_01735; ERS092828_01635; ERS092814_02112; ERS092764_02051; ERS092988_02163; ERS093014_02239; ERS092985_02346; ERS093013_01976; ERS092969_02004; ERS093033_01768; ERS092774_02060; ERS093070_02286; ERS093041_02376; ERS092822_02000; ERS093071_01776; ERS092796_01651; ERS093040_01899; ERS092838_02149; ERS092823_01848; ERS092972_01651; ERS092999_02204; ERS092825_01691; ERS093086_02056; ERS093003_02194; ERS092835_01982; ERS093057_02058; ERS092826_01887; ERS093018_02002; ERS093087_02135; ERS092783_02196; ERS093046_02188; ERS093112_02228; ERS093062_02235; ERS092769_01379; ERS092998_02262; ERS092792_02132; ERS093026_01997; ERS093113_02080; ERS093080_02358; ERS093063_02153; ERS093006_02167; ERS092819_01952; ERS092977_02209; ERS093110_01790; ERS093082_02145; ERS093048_02297; ERS092801_01256; ERS092795_01862; ERS092841_01483; ERS092958_02062; ERS092979_02027; ERS092780_02043; ERS093029_02136; ERS092996_02145; ERS092800_02120; ERS092869_02358; ERS092927_01476; ERS092887_01510; ERS092889_01719; ERS092866_01617; ERS092924_01288; ERS092854_01541; ERS092882_02000; ERS092930_02294; ERS092855_01722; ERS092870_01985; ERS092929_01752; ERS092928_02131; ERS092948_02211; ERS092857_02351; ERS092914_01842; ERS092877_01211; ERS092907_01777; ERS092917_02089; ERS092906_01825; ERS092916_02109; ERS092897_01696; ERS092935_02321; ERS092934_01758; ERS092876_01257; ERS092875_01916; ERS092905_02141; ERS092873_01506; ERS092894_01878; ERS092874_01527; ERS092932_02105; ERS092943_02330; ERS092938_02160; ERS092862_01954; ERS092942_01815; ERS092892_01737; ERS092861_01964; ERS092939_02377; ERS092940_01678; ERS092879_01339; ERS092900_01725; ERS092865_01258; ERS092864_01229; ERS092922_02047; ERS195396_02019; ERS195391_02208; ERS195415_02087; ERS195416_01905; ERS195414_01287; ERS195412_01744; ERS195424_01991; ERS195422_02088; ERS195420_02064; ERS195421_02135; ERS195389_02333; ERS195399_02318; SASCBU26_01930; AL075_10535; AK831_09615; AL078_07065; AL508_10225; AL498_01070; TM60_009160; TM58_009035; TM61_009510; TM59_010030</t>
  </si>
  <si>
    <t>AQ00_RS10275</t>
  </si>
  <si>
    <t>Q6GEN8</t>
  </si>
  <si>
    <t>PTS system lactose-specific EIIA component OS=Staphylococcus aureus (strain MRSA252) OX=282458 GN=lacF PE=3 SV=1</t>
  </si>
  <si>
    <t>Pf02255</t>
  </si>
  <si>
    <t>31214933</t>
  </si>
  <si>
    <t>SAR2282</t>
  </si>
  <si>
    <t>lacF; NI36_RS10785</t>
  </si>
  <si>
    <t>Metabolic pathways; Phosphotransferase system (PTS); Galactose metabolism</t>
  </si>
  <si>
    <t>Metabolic pathways; Glycerophospholipid metabolism</t>
  </si>
  <si>
    <t>Q5HP94</t>
  </si>
  <si>
    <t>Holliday junction resolvase RecU OS=Staphylococcus epidermidis (strain ATCC 35984 / RP62A) OX=176279 GN=recU PE=3 SV=2</t>
  </si>
  <si>
    <t>Pf03838</t>
  </si>
  <si>
    <t>Q5HHC0</t>
  </si>
  <si>
    <t>Inactive signal peptidase IA OS=Staphylococcus aureus (strain COL) OX=93062 GN=spsA PE=3 SV=1</t>
  </si>
  <si>
    <t>Pf00717, Pf10502</t>
  </si>
  <si>
    <t>SACOL0968</t>
  </si>
  <si>
    <t>spsA</t>
  </si>
  <si>
    <t>Protein export; Quorum sensing</t>
  </si>
  <si>
    <t>A7X358</t>
  </si>
  <si>
    <t>Holliday junction ATP-dependent DNA helicase RuvA OS=Staphylococcus aureus (strain Mu3 / ATCC 700698) OX=418127 GN=ruvA PE=3 SV=1</t>
  </si>
  <si>
    <t>Pf01330, Pf07499, Pf14520</t>
  </si>
  <si>
    <t>SAHV_1629</t>
  </si>
  <si>
    <t>ruvA</t>
  </si>
  <si>
    <t>P0C6P4</t>
  </si>
  <si>
    <t>65 kDa membrane protein (Fragment) OS=Staphylococcus aureus OX=1280 PE=1 SV=1</t>
  </si>
  <si>
    <t>Q6GK51</t>
  </si>
  <si>
    <t>Transcriptional regulatory protein LytR OS=Staphylococcus aureus (strain MRSA252) OX=282458 GN=lytR PE=3 SV=1</t>
  </si>
  <si>
    <t>31213061</t>
  </si>
  <si>
    <t>SAR0258</t>
  </si>
  <si>
    <t>lytR; NI36_RS01205</t>
  </si>
  <si>
    <t>A8Z4H5</t>
  </si>
  <si>
    <t>tRNA (guanine-N(7)-)-methyltransferase OS=Staphylococcus aureus (strain USA300 / TCH1516) OX=451516 GN=trmB PE=3 SV=1</t>
  </si>
  <si>
    <t>Pf02390, Pf13659</t>
  </si>
  <si>
    <t>31214657</t>
  </si>
  <si>
    <t>USA300HOU_1738</t>
  </si>
  <si>
    <t>trmB; NI36_RS09345</t>
  </si>
  <si>
    <t>Q8NYM1</t>
  </si>
  <si>
    <t>PTS system glucose-specific EIICBA component OS=Staphylococcus aureus (strain MW2) OX=196620 GN=ptsG PE=3 SV=1</t>
  </si>
  <si>
    <t>Pf00358, Pf00367, Pf02378</t>
  </si>
  <si>
    <t>BAB94028</t>
  </si>
  <si>
    <t>glcA</t>
  </si>
  <si>
    <t>Amino sugar and nucleotide sugar metabolism; Glycolysis / Gluconeogenesis; Phosphotransferase system (PTS)</t>
  </si>
  <si>
    <t>Q8NWV1</t>
  </si>
  <si>
    <t>Nuclease SbcCD subunit C OS=Staphylococcus aureus (strain MW2) OX=196620 GN=sbcC PE=3 SV=1</t>
  </si>
  <si>
    <t>Pf05667, Pf13166, Pf13476, Pf13555, Pf13558</t>
  </si>
  <si>
    <t>BAB95098</t>
  </si>
  <si>
    <t>MW1233</t>
  </si>
  <si>
    <t>Q5HHD9</t>
  </si>
  <si>
    <t>Na(+)/H(+) antiporter subunit G1 OS=Staphylococcus aureus (strain COL) OX=93062 GN=mnhG1 PE=3 SV=1</t>
  </si>
  <si>
    <t>Pf03334</t>
  </si>
  <si>
    <t>31213698</t>
  </si>
  <si>
    <t>SACOL0949</t>
  </si>
  <si>
    <t>mnhG; NI36_RS04465</t>
  </si>
  <si>
    <t>Q2YWU2</t>
  </si>
  <si>
    <t>ATP-dependent helicase/deoxyribonuclease subunit B OS=Staphylococcus aureus (strain bovine RF122 / ET3-1) OX=273036 GN=addB PE=3 SV=1</t>
  </si>
  <si>
    <t>Pf12705, Pf13361</t>
  </si>
  <si>
    <t>SAB0835</t>
  </si>
  <si>
    <t>Q2YYZ2</t>
  </si>
  <si>
    <t>Putative 3-methyladenine DNA glycosylase OS=Staphylococcus aureus (strain bovine RF122 / ET3-1) OX=273036 GN=SAB2222 PE=3 SV=1</t>
  </si>
  <si>
    <t>Pf02245</t>
  </si>
  <si>
    <t>31215079</t>
  </si>
  <si>
    <t>SAB2222</t>
  </si>
  <si>
    <t>SAB2222; NI36_RS11530</t>
  </si>
  <si>
    <t>Q6GA68</t>
  </si>
  <si>
    <t>UvrABC system protein C OS=Staphylococcus aureus (strain MSSA476) OX=282459 GN=uvrC PE=3 SV=1</t>
  </si>
  <si>
    <t>Pf01541, Pf02151, Pf08459, Pf14520</t>
  </si>
  <si>
    <t>EBSTAG00000022883</t>
  </si>
  <si>
    <t>uvrC</t>
  </si>
  <si>
    <t>Q6GEJ6</t>
  </si>
  <si>
    <t>30S ribosomal protein S14 type Z OS=Staphylococcus aureus (strain MRSA252) OX=282458 GN=rpsZ PE=3 SV=1</t>
  </si>
  <si>
    <t>metal ion binding;RNA binding;structural molecule activity</t>
  </si>
  <si>
    <t>31214971</t>
  </si>
  <si>
    <t>SAR2322</t>
  </si>
  <si>
    <t>rpsN</t>
  </si>
  <si>
    <t>P63526</t>
  </si>
  <si>
    <t>2-succinylbenzoate--CoA ligase OS=Staphylococcus aureus (strain N315) OX=158879 GN=menE PE=1 SV=1</t>
  </si>
  <si>
    <t>Pf00501, Pf13193, Pf13780, Pf14535</t>
  </si>
  <si>
    <t>BAB42883</t>
  </si>
  <si>
    <t>menE</t>
  </si>
  <si>
    <t>Q6GGH5</t>
  </si>
  <si>
    <t>Exodeoxyribonuclease 7 large subunit OS=Staphylococcus aureus (strain MRSA252) OX=282458 GN=xseA PE=3 SV=1</t>
  </si>
  <si>
    <t>Pf01336, Pf02601, Pf13742</t>
  </si>
  <si>
    <t>31214431</t>
  </si>
  <si>
    <t>SAR1601</t>
  </si>
  <si>
    <t>xseA; NI36_RS08195</t>
  </si>
  <si>
    <t>P64240</t>
  </si>
  <si>
    <t>Ribosomal RNA small subunit methyltransferase G OS=Staphylococcus aureus (strain N315) OX=158879 GN=rsmG PE=3 SV=1</t>
  </si>
  <si>
    <t>Pf02527, Pf08242, Pf12847, Pf13847</t>
  </si>
  <si>
    <t>BAB43807</t>
  </si>
  <si>
    <t>gidB</t>
  </si>
  <si>
    <t>Q2G1Z9</t>
  </si>
  <si>
    <t>NAD kinase OS=Staphylococcus aureus (strain NCTC 8325 / PS 47) OX=93061 GN=nadK PE=3 SV=1</t>
  </si>
  <si>
    <t>Pf01513</t>
  </si>
  <si>
    <t>3920772; 31213757</t>
  </si>
  <si>
    <t>SAOUHSC_00943</t>
  </si>
  <si>
    <t>ppnK; NI36_RS04775</t>
  </si>
  <si>
    <t>A0A0H3JQ59</t>
  </si>
  <si>
    <t>Protein ADP-ribosyltransferase OS=Staphylococcus aureus (strain Mu50 / ATCC 700699) OX=158878 GN=SAV0326 PE=1 SV=1</t>
  </si>
  <si>
    <t>Pf02146</t>
  </si>
  <si>
    <t>SAV0326</t>
  </si>
  <si>
    <t>Q6GHL4</t>
  </si>
  <si>
    <t>Small ribosomal subunit biogenesis GTPase RsgA OS=Staphylococcus aureus (strain MRSA252) OX=282458 GN=rsgA PE=3 SV=1</t>
  </si>
  <si>
    <t>Pf01926, Pf03193, Pf13191, Pf13401</t>
  </si>
  <si>
    <t>SAR1197</t>
  </si>
  <si>
    <t>Thiamine metabolism; Metabolic pathways</t>
  </si>
  <si>
    <t>Q99WG6</t>
  </si>
  <si>
    <t>Uncharacterized lipoprotein SAV0436 OS=Staphylococcus aureus (strain Mu50 / ATCC 700699) OX=158878 GN=lpl1 PE=3 SV=2</t>
  </si>
  <si>
    <t>Q5HDB2</t>
  </si>
  <si>
    <t>Protein flp OS=Staphylococcus aureus (strain COL) OX=93062 GN=flp PE=4 SV=1</t>
  </si>
  <si>
    <t>Pf00144</t>
  </si>
  <si>
    <t>SACOL2445</t>
  </si>
  <si>
    <t>Q99R73</t>
  </si>
  <si>
    <t>4,4'-diaponeurosporene oxygenase OS=Staphylococcus aureus (strain Mu50 / ATCC 700699) OX=158878 GN=crtP PE=1 SV=1</t>
  </si>
  <si>
    <t>Pf01266, Pf01593, Pf13450</t>
  </si>
  <si>
    <t>SAV2564</t>
  </si>
  <si>
    <t>Q5HH27</t>
  </si>
  <si>
    <t>Teichoic acid D-alanine hydrolase OS=Staphylococcus aureus (strain COL) OX=93062 GN=fmtA PE=2 SV=1</t>
  </si>
  <si>
    <t>cell organization and biogenesis;response to stimulus</t>
  </si>
  <si>
    <t>SACOL1066</t>
  </si>
  <si>
    <t>Q99V32</t>
  </si>
  <si>
    <t>N5-carboxyaminoimidazole ribonucleotide synthase OS=Staphylococcus aureus (strain Mu50 / ATCC 700699) OX=158878 GN=purK PE=3 SV=1</t>
  </si>
  <si>
    <t>Pf02222, Pf02254, Pf02655, Pf02737, Pf02786, Pf02826, Pf03446, Pf03807, Pf07478, Pf13478, Pf13535, Pf15632</t>
  </si>
  <si>
    <t>SAV1065</t>
  </si>
  <si>
    <t>purK</t>
  </si>
  <si>
    <t>Metabolic pathways; Purine metabolism; Biosynthesis of antibiotics; Biosynthesis of secondary metabolites</t>
  </si>
  <si>
    <t>Q9EZ12</t>
  </si>
  <si>
    <t>4-hydroxy-tetrahydrodipicolinate synthase OS=Staphylococcus aureus (strain NCTC 8325 / PS 47) OX=93061 GN=dapA PE=3 SV=1</t>
  </si>
  <si>
    <t>3920686</t>
  </si>
  <si>
    <t>SAOUHSC_01396</t>
  </si>
  <si>
    <t>Biosynthesis of secondary metabolites; Biosynthesis of antibiotics; Microbial metabolism in diverse environments; Metabolic pathways; Biosynthesis of amino acids; Monobactam biosynthesis; Lysine biosynthesis</t>
  </si>
  <si>
    <t>A6U317</t>
  </si>
  <si>
    <t>UPF0316 protein SaurJH1_2001 OS=Staphylococcus aureus (strain JH1) OX=359787 GN=SaurJH1_2001 PE=3 SV=1</t>
  </si>
  <si>
    <t>Pf10035</t>
  </si>
  <si>
    <t>SaurJH1_2001</t>
  </si>
  <si>
    <t>Q5HGM7</t>
  </si>
  <si>
    <t>Orotate phosphoribosyltransferase OS=Staphylococcus aureus (strain COL) OX=93062 GN=pyrE PE=3 SV=1</t>
  </si>
  <si>
    <t>SACOL1217</t>
  </si>
  <si>
    <t>pyrE</t>
  </si>
  <si>
    <t>A6QGG5</t>
  </si>
  <si>
    <t>Ribosome maturation factor RimP OS=Staphylococcus aureus (strain Newman) OX=426430 GN=rimP PE=3 SV=1</t>
  </si>
  <si>
    <t>31214027</t>
  </si>
  <si>
    <t>NWMN_1175</t>
  </si>
  <si>
    <t>NWMN_1175; NI36_RS06155</t>
  </si>
  <si>
    <t>Q2YS83</t>
  </si>
  <si>
    <t>Uracil-DNA glycosylase OS=Staphylococcus aureus (strain bovine RF122 / ET3-1) OX=273036 GN=ung PE=3 SV=1</t>
  </si>
  <si>
    <t>Pf03167</t>
  </si>
  <si>
    <t>31213387</t>
  </si>
  <si>
    <t>SAB0531</t>
  </si>
  <si>
    <t>ung; NI36_RS02890</t>
  </si>
  <si>
    <t>Q5HNZ1</t>
  </si>
  <si>
    <t>Probable endonuclease 4 OS=Staphylococcus epidermidis (strain ATCC 35984 / RP62A) OX=176279 GN=nfo PE=3 SV=1</t>
  </si>
  <si>
    <t>SERP1123</t>
  </si>
  <si>
    <t>Q99SN8</t>
  </si>
  <si>
    <t>Uncharacterized leukocidin-like protein 1 OS=Staphylococcus aureus (strain Mu50 / ATCC 700699) OX=158878 GN=SAV2004 PE=3 SV=1</t>
  </si>
  <si>
    <t>SAV2004</t>
  </si>
  <si>
    <t>Q2YSJ9</t>
  </si>
  <si>
    <t>Protein NrdI OS=Staphylococcus aureus (strain bovine RF122 / ET3-1) OX=273036 GN=nrdI PE=3 SV=1</t>
  </si>
  <si>
    <t>Pf07972</t>
  </si>
  <si>
    <t>31213542</t>
  </si>
  <si>
    <t>SAB0681</t>
  </si>
  <si>
    <t>nrdI; NI36_RS03675</t>
  </si>
  <si>
    <t>Q5HR80</t>
  </si>
  <si>
    <t>Sensor histidine kinase GraS OS=Staphylococcus epidermidis (strain ATCC 35984 / RP62A) OX=176279 GN=graS PE=3 SV=1</t>
  </si>
  <si>
    <t>SERP0313</t>
  </si>
  <si>
    <t>Cationic antimicrobial peptide (CAMP) resistance; Two-component system</t>
  </si>
  <si>
    <t>Q2FHR7</t>
  </si>
  <si>
    <t>Carbamate kinase 1 OS=Staphylococcus aureus (strain USA300) OX=367830 GN=arcC1 PE=3 SV=1</t>
  </si>
  <si>
    <t>P65400</t>
  </si>
  <si>
    <t>Molybdopterin synthase catalytic subunit OS=Staphylococcus aureus (strain Mu50 / ATCC 700699) OX=158878 GN=moaE PE=3 SV=1</t>
  </si>
  <si>
    <t>Pf02391</t>
  </si>
  <si>
    <t>SAV2271</t>
  </si>
  <si>
    <t>moaE</t>
  </si>
  <si>
    <t>Sulfur relay system; Metabolic pathways; Folate biosynthesis</t>
  </si>
  <si>
    <t>Q2G2B2</t>
  </si>
  <si>
    <t>Surface protein G OS=Staphylococcus aureus (strain NCTC 8325 / PS 47) OX=93061 GN=sasG PE=1 SV=1</t>
  </si>
  <si>
    <t>Pf00746, Pf04650, Pf07501</t>
  </si>
  <si>
    <t>3921452</t>
  </si>
  <si>
    <t>SAOUHSC_02798</t>
  </si>
  <si>
    <t>Q6GHY6</t>
  </si>
  <si>
    <t>Spermidine/putrescine import ATP-binding protein PotA OS=Staphylococcus aureus (strain MRSA252) OX=282458 GN=potA PE=3 SV=1</t>
  </si>
  <si>
    <t>Pf00005, Pf08402</t>
  </si>
  <si>
    <t>SAR1073</t>
  </si>
  <si>
    <t>Q8NYV4</t>
  </si>
  <si>
    <t>Probable tRNA-dihydrouridine synthase OS=Staphylococcus aureus (strain MW2) OX=196620 GN=dus PE=3 SV=1</t>
  </si>
  <si>
    <t>Pf01207</t>
  </si>
  <si>
    <t>BAB93924</t>
  </si>
  <si>
    <t>MW0059</t>
  </si>
  <si>
    <t>Q6G970</t>
  </si>
  <si>
    <t>Segregation and condensation protein B OS=Staphylococcus aureus (strain MSSA476) OX=282459 GN=scpB PE=3 SV=1</t>
  </si>
  <si>
    <t>Pf04079</t>
  </si>
  <si>
    <t>EBSTAG00000023273</t>
  </si>
  <si>
    <t>SAS1434</t>
  </si>
  <si>
    <t>Pf01467</t>
  </si>
  <si>
    <t>Q2FK01</t>
  </si>
  <si>
    <t>D-ribose pyranase OS=Staphylococcus aureus (strain USA300) OX=367830 GN=rbsD PE=3 SV=1</t>
  </si>
  <si>
    <t>Pf05025</t>
  </si>
  <si>
    <t>Q6GGD0</t>
  </si>
  <si>
    <t>Endoribonuclease YbeY OS=Staphylococcus aureus (strain MRSA252) OX=282458 GN=ybeY PE=3 SV=1</t>
  </si>
  <si>
    <t>Pf02130</t>
  </si>
  <si>
    <t>SAR1647</t>
  </si>
  <si>
    <t>Q2YZB6</t>
  </si>
  <si>
    <t>50S ribosomal protein L34 OS=Staphylococcus aureus (strain bovine RF122 / ET3-1) OX=273036 GN=rpmH PE=1 SV=1</t>
  </si>
  <si>
    <t>Pf00468</t>
  </si>
  <si>
    <t>3617219</t>
  </si>
  <si>
    <t>SAB2590c</t>
  </si>
  <si>
    <t>rpmH; SSP_RS12270</t>
  </si>
  <si>
    <t>Q8NX19</t>
  </si>
  <si>
    <t>Peptide deformylase-like OS=Staphylococcus aureus (strain MW2) OX=196620 GN=MW1098 PE=3 SV=1</t>
  </si>
  <si>
    <t>BAB94963</t>
  </si>
  <si>
    <t>MW1098</t>
  </si>
  <si>
    <t>Q2FXA5</t>
  </si>
  <si>
    <t>Coproporphyrinogen III oxidase OS=Staphylococcus aureus (strain NCTC 8325 / PS 47) OX=93061 GN=cgoX PE=1 SV=1</t>
  </si>
  <si>
    <t>Pf01266, Pf01593, Pf01946, Pf06100, Pf13450, Pf13454</t>
  </si>
  <si>
    <t>3920905</t>
  </si>
  <si>
    <t>SAOUHSC_01960</t>
  </si>
  <si>
    <t>Q99UX5</t>
  </si>
  <si>
    <t>Iron-regulated surface determinant protein B OS=Staphylococcus aureus (strain Mu50 / ATCC 700699) OX=158878 GN=isdB PE=3 SV=1</t>
  </si>
  <si>
    <t>Pf00746, Pf04650, Pf05031</t>
  </si>
  <si>
    <t>SAV1129</t>
  </si>
  <si>
    <t>A8Z3J8</t>
  </si>
  <si>
    <t>Pantothenate synthetase OS=Staphylococcus aureus (strain USA300 / TCH1516) OX=451516 GN=panC PE=3 SV=1</t>
  </si>
  <si>
    <t>Pf02569</t>
  </si>
  <si>
    <t>USA300HOU_2592</t>
  </si>
  <si>
    <t>panC</t>
  </si>
  <si>
    <t>Metabolic pathways; Biosynthesis of secondary metabolites; beta-Alanine metabolism; Pantothenate and CoA biosynthesis</t>
  </si>
  <si>
    <t>A5IU40</t>
  </si>
  <si>
    <t>Monofunctional glycosyltransferase OS=Staphylococcus aureus (strain JH9) OX=359786 GN=mgt PE=3 SV=1</t>
  </si>
  <si>
    <t>Pf00912</t>
  </si>
  <si>
    <t>SaurJH9_1928</t>
  </si>
  <si>
    <t>Q6G7S2</t>
  </si>
  <si>
    <t>Delta-hemolysin OS=Staphylococcus aureus (strain MSSA476) OX=282459 GN=hld PE=3 SV=2</t>
  </si>
  <si>
    <t>Pf05372</t>
  </si>
  <si>
    <t>EBSTAG00000023159</t>
  </si>
  <si>
    <t>Q5HF31</t>
  </si>
  <si>
    <t>UPF0354 protein SACOL1793 OS=Staphylococcus aureus (strain COL) OX=93062 GN=SACOL1793 PE=3 SV=1</t>
  </si>
  <si>
    <t>Pf07285</t>
  </si>
  <si>
    <t>SACOL1793</t>
  </si>
  <si>
    <t>Q2G0P8</t>
  </si>
  <si>
    <t>Transcriptional regulator CtsR OS=Staphylococcus aureus (strain NCTC 8325 / PS 47) OX=93061 GN=ctsR PE=1 SV=1</t>
  </si>
  <si>
    <t>Pf05848</t>
  </si>
  <si>
    <t>3920414; 31213328</t>
  </si>
  <si>
    <t>SAOUHSC_00502</t>
  </si>
  <si>
    <t>SAOUHSC_00502; NI36_RS02590</t>
  </si>
  <si>
    <t>O07319</t>
  </si>
  <si>
    <t>Transcriptional regulator MraZ OS=Staphylococcus aureus OX=1280 GN=mraZ PE=3 SV=1</t>
  </si>
  <si>
    <t>Pf02381</t>
  </si>
  <si>
    <t>Q5HEU2</t>
  </si>
  <si>
    <t>Uroporphyrinogen decarboxylase OS=Staphylococcus aureus (strain COL) OX=93062 GN=hemE PE=3 SV=1</t>
  </si>
  <si>
    <t>Pf01208</t>
  </si>
  <si>
    <t>SACOL1889</t>
  </si>
  <si>
    <t>hemE</t>
  </si>
  <si>
    <t>Q2G1C1</t>
  </si>
  <si>
    <t>Teichoic acid glycerol-phosphate transferase OS=Staphylococcus aureus (strain NCTC 8325 / PS 47) OX=93061 GN=tarF PE=1 SV=1</t>
  </si>
  <si>
    <t>3920299</t>
  </si>
  <si>
    <t>SAOUHSC_00223</t>
  </si>
  <si>
    <t>P63469</t>
  </si>
  <si>
    <t>Holo-[acyl-carrier-protein] synthase OS=Staphylococcus aureus (strain N315) OX=158879 GN=acpS PE=3 SV=1</t>
  </si>
  <si>
    <t>Pf01648</t>
  </si>
  <si>
    <t>BAB43158</t>
  </si>
  <si>
    <t>acpS</t>
  </si>
  <si>
    <t>Pantothenate and CoA biosynthesis</t>
  </si>
  <si>
    <t>Q2FJH7</t>
  </si>
  <si>
    <t>N-acetylmuramoyl-L-alanine amidase sle1 OS=Staphylococcus aureus (strain USA300) OX=367830 GN=sle1 PE=3 SV=1</t>
  </si>
  <si>
    <t>cell division;cell organization and biogenesis;defense response;metabolic process;response to stimulus</t>
  </si>
  <si>
    <t>cell surface;extracellular</t>
  </si>
  <si>
    <t>Pf01476, Pf05257</t>
  </si>
  <si>
    <t>Q99WJ6</t>
  </si>
  <si>
    <t>NADPH-dependent oxidoreductase OS=Staphylococcus aureus (strain Mu50 / ATCC 700699) OX=158878 GN=nfrA PE=3 SV=1</t>
  </si>
  <si>
    <t>SAV0382</t>
  </si>
  <si>
    <t>Metabolic pathways; Riboflavin metabolism</t>
  </si>
  <si>
    <t>Q2YXI3</t>
  </si>
  <si>
    <t>Ribonuclease 3 OS=Staphylococcus aureus (strain bovine RF122 / ET3-1) OX=273036 GN=rnc PE=3 SV=1</t>
  </si>
  <si>
    <t>Pf00035, Pf00636, Pf14622</t>
  </si>
  <si>
    <t>SAB1097</t>
  </si>
  <si>
    <t>rnc</t>
  </si>
  <si>
    <t>J7RUA5</t>
  </si>
  <si>
    <t>CRISPR-associated endonuclease Cas9 OS=Staphylococcus aureus OX=1280 GN=cas9 PE=1 SV=1</t>
  </si>
  <si>
    <t>catalytic activity;DNA binding;metal ion binding;RNA binding</t>
  </si>
  <si>
    <t>Pf13395</t>
  </si>
  <si>
    <t>Q2YUL3</t>
  </si>
  <si>
    <t>Low molecular weight protein-tyrosine-phosphatase PtpB OS=Staphylococcus aureus (strain bovine RF122 / ET3-1) OX=273036 GN=ptpB PE=3 SV=1</t>
  </si>
  <si>
    <t>31214848</t>
  </si>
  <si>
    <t>SAB1999c</t>
  </si>
  <si>
    <t>SAB1999c; NI36_RS10345</t>
  </si>
  <si>
    <t>Q5HM19</t>
  </si>
  <si>
    <t>Protein translocase subunit SecY OS=Staphylococcus epidermidis (strain ATCC 35984 / RP62A) OX=176279 GN=secY PE=3 SV=1</t>
  </si>
  <si>
    <t>Pf00344</t>
  </si>
  <si>
    <t>SERP1811</t>
  </si>
  <si>
    <t>secY</t>
  </si>
  <si>
    <t>Q6GA29</t>
  </si>
  <si>
    <t>UDP-N-acetylmuramoylalanine--D-glutamate ligase OS=Staphylococcus aureus (strain MSSA476) OX=282459 GN=murD PE=3 SV=1</t>
  </si>
  <si>
    <t>Pf02875, Pf08245</t>
  </si>
  <si>
    <t>EBSTAG00000022920</t>
  </si>
  <si>
    <t>murD</t>
  </si>
  <si>
    <t>Metabolic pathways; D-Glutamine and D-glutamate metabolism; Peptidoglycan biosynthesis</t>
  </si>
  <si>
    <t>Q6G609</t>
  </si>
  <si>
    <t>Biofilm operon icaADBC HTH-type negative transcriptional regulator IcaR OS=Staphylococcus aureus (strain MSSA476) OX=282459 GN=icaR PE=3 SV=1</t>
  </si>
  <si>
    <t>Pf00440</t>
  </si>
  <si>
    <t>31215436</t>
  </si>
  <si>
    <t>EBSTAG00000023526</t>
  </si>
  <si>
    <t>SAS2551; NI36_RS13350</t>
  </si>
  <si>
    <t>Q5HRM1</t>
  </si>
  <si>
    <t>Putative TrmH family tRNA/rRNA methyltransferase OS=Staphylococcus epidermidis (strain ATCC 35984 / RP62A) OX=176279 GN=SERP0172 PE=3 SV=1</t>
  </si>
  <si>
    <t>SERP0172</t>
  </si>
  <si>
    <t>Q5HPG6</t>
  </si>
  <si>
    <t>Aminoacyltransferase FemA OS=Staphylococcus epidermidis (strain ATCC 35984 / RP62A) OX=176279 GN=femA PE=3 SV=1</t>
  </si>
  <si>
    <t>cell organization and biogenesis;defense response;metabolic process;regulation of biological process;response to stimulus</t>
  </si>
  <si>
    <t>Pf02388, Pf09208</t>
  </si>
  <si>
    <t>SERP0946</t>
  </si>
  <si>
    <t>femA</t>
  </si>
  <si>
    <t>Q5HPH1</t>
  </si>
  <si>
    <t>N-(5'-phosphoribosyl)anthranilate isomerase OS=Staphylococcus epidermidis (strain ATCC 35984 / RP62A) OX=176279 GN=trpF PE=3 SV=1</t>
  </si>
  <si>
    <t>Pf00697</t>
  </si>
  <si>
    <t>SERP0941</t>
  </si>
  <si>
    <t>trpF</t>
  </si>
  <si>
    <t>Biosynthesis of amino acids; Phenylalanine, tyrosine and tryptophan biosynthesis; Biosynthesis of secondary metabolites; Biosynthesis of antibiotics; Metabolic pathways</t>
  </si>
  <si>
    <t>P68864</t>
  </si>
  <si>
    <t>DNA replication and repair protein RecF OS=Staphylococcus aureus (strain MW2) OX=196620 GN=recF PE=3 SV=1</t>
  </si>
  <si>
    <t>Pf13175, Pf13304, Pf13476, Pf13555</t>
  </si>
  <si>
    <t>BAB93869</t>
  </si>
  <si>
    <t>recF</t>
  </si>
  <si>
    <t>Q9F4G3</t>
  </si>
  <si>
    <t>HTH-type transcriptional regulator TcaR OS=Staphylococcus aureus (strain COL) OX=93062 GN=tcaR PE=3 SV=1</t>
  </si>
  <si>
    <t>Pf01022, Pf01047, Pf12802, Pf12840, Pf13463</t>
  </si>
  <si>
    <t>31215095</t>
  </si>
  <si>
    <t>SACOL2353</t>
  </si>
  <si>
    <t>tcaR; NI36_RS11610</t>
  </si>
  <si>
    <t>Q2G2X2</t>
  </si>
  <si>
    <t>Glycerol-3-phosphate cytidylyltransferase OS=Staphylococcus aureus (strain NCTC 8325 / PS 47) OX=93061 GN=tarD PE=1 SV=1</t>
  </si>
  <si>
    <t>3919937; 31213450</t>
  </si>
  <si>
    <t>SAOUHSC_00645</t>
  </si>
  <si>
    <t>SAOUHSC_00645; NI36_RS03205</t>
  </si>
  <si>
    <t>Glycerophospholipid metabolism</t>
  </si>
  <si>
    <t>Q2FDN2</t>
  </si>
  <si>
    <t>Uncharacterized protein SAUSA300_2562 OS=Staphylococcus aureus (strain USA300) OX=367830 GN=SAUSA300_2562 PE=4 SV=1</t>
  </si>
  <si>
    <t>Pf10855</t>
  </si>
  <si>
    <t>Q6GH53</t>
  </si>
  <si>
    <t>Uncharacterized protein SAR1364 OS=Staphylococcus aureus (strain MRSA252) OX=282458 GN=SAR1364 PE=3 SV=1</t>
  </si>
  <si>
    <t>Pf01521</t>
  </si>
  <si>
    <t>SAR1364</t>
  </si>
  <si>
    <t>P65229</t>
  </si>
  <si>
    <t>Homoserine kinase OS=Staphylococcus aureus (strain N315) OX=158879 GN=thrB PE=3 SV=1</t>
  </si>
  <si>
    <t>Pf00288, Pf08544</t>
  </si>
  <si>
    <t>BAB42423</t>
  </si>
  <si>
    <t>thrB</t>
  </si>
  <si>
    <t>Microbial metabolism in diverse environments; Metabolic pathways; Biosynthesis of secondary metabolites; Glycine, serine and threonine metabolism; Biosynthesis of amino acids</t>
  </si>
  <si>
    <t>Q6GH88</t>
  </si>
  <si>
    <t>Cardiolipin synthase 1 OS=Staphylococcus aureus (strain MRSA252) OX=282458 GN=cls1 PE=3 SV=1</t>
  </si>
  <si>
    <t>Pf00614, Pf00892, Pf13091, Pf13396</t>
  </si>
  <si>
    <t>SAR1328</t>
  </si>
  <si>
    <t>Q6GCI6</t>
  </si>
  <si>
    <t>Type VII secretion system protein EssB OS=Staphylococcus aureus (strain MSSA476) OX=282459 GN=essB PE=3 SV=1</t>
  </si>
  <si>
    <t>Pf10140</t>
  </si>
  <si>
    <t>31213087</t>
  </si>
  <si>
    <t>EBSTAG00000022313</t>
  </si>
  <si>
    <t>SAS0262; NI36_RS01335</t>
  </si>
  <si>
    <t>Q6GGX3</t>
  </si>
  <si>
    <t>Extracellular matrix-binding protein ebh OS=Staphylococcus aureus (strain MRSA252) OX=282458 GN=ebh PE=3 SV=1</t>
  </si>
  <si>
    <t>Pf01468, Pf04111, Pf04650, Pf07554, Pf07564, Pf09731, Pf10186, Pf12128, Pf13166</t>
  </si>
  <si>
    <t>SAR1447</t>
  </si>
  <si>
    <t>ebh</t>
  </si>
  <si>
    <t>Medium</t>
  </si>
  <si>
    <t>Q99SN6</t>
  </si>
  <si>
    <t>Probable succinyl-diaminopimelate desuccinylase OS=Staphylococcus aureus (strain N315) OX=158879 GN=dapE PE=1 SV=1</t>
  </si>
  <si>
    <t>BAB43094</t>
  </si>
  <si>
    <t>SA1814</t>
  </si>
  <si>
    <t>Microbial metabolism in diverse environments; Metabolic pathways; Lysine biosynthesis; Biosynthesis of amino acids</t>
  </si>
  <si>
    <t>Q931K4</t>
  </si>
  <si>
    <t>Single-stranded DNA-binding protein 1 OS=Staphylococcus aureus (strain Mu50 / ATCC 700699) OX=158878 GN=ssb PE=3 SV=1</t>
  </si>
  <si>
    <t>SAV1983</t>
  </si>
  <si>
    <t>Q6G9D5</t>
  </si>
  <si>
    <t>Dihydrofolate reductase OS=Staphylococcus aureus (strain MSSA476) OX=282459 GN=folA PE=3 SV=3</t>
  </si>
  <si>
    <t>Pf00186</t>
  </si>
  <si>
    <t>EBSTAG00000024467</t>
  </si>
  <si>
    <t>SAS1369</t>
  </si>
  <si>
    <t>Folate biosynthesis; Metabolic pathways; One carbon pool by folate</t>
  </si>
  <si>
    <t>Q8NWT5</t>
  </si>
  <si>
    <t>Nickel import system ATP-binding protein NikD OS=Staphylococcus aureus (strain MW2) OX=196620 GN=nikD PE=3 SV=1</t>
  </si>
  <si>
    <t>BAB95133</t>
  </si>
  <si>
    <t>opp-2D</t>
  </si>
  <si>
    <t>Q5HLM5</t>
  </si>
  <si>
    <t>Teichoic acid poly(glycerol phosphate) polymerase OS=Staphylococcus epidermidis (strain ATCC 35984 / RP62A) OX=176279 GN=tagF PE=1 SV=1</t>
  </si>
  <si>
    <t>Pf00535, Pf04464, Pf10111, Pf13641</t>
  </si>
  <si>
    <t>SERP1960</t>
  </si>
  <si>
    <t>tagF</t>
  </si>
  <si>
    <t>A6U2A8</t>
  </si>
  <si>
    <t>S-adenosylmethionine:tRNA ribosyltransferase-isomerase OS=Staphylococcus aureus (strain JH1) OX=359787 GN=queA PE=3 SV=1</t>
  </si>
  <si>
    <t>Pf02547</t>
  </si>
  <si>
    <t>SaurJH1_1730</t>
  </si>
  <si>
    <t>queA</t>
  </si>
  <si>
    <t>Q9ZNI1</t>
  </si>
  <si>
    <t>Probable cell wall hydrolase LytN OS=Staphylococcus aureus (strain NCTC 8325 / PS 47) OX=93061 GN=lytN PE=2 SV=2</t>
  </si>
  <si>
    <t>cell organization and biogenesis</t>
  </si>
  <si>
    <t>Pf01476, Pf04650, Pf05257</t>
  </si>
  <si>
    <t>3919484</t>
  </si>
  <si>
    <t>SAOUHSC_01219</t>
  </si>
  <si>
    <t>Q5HQG8</t>
  </si>
  <si>
    <t>ClpXP adapter protein SpxH OS=Staphylococcus epidermidis (strain ATCC 35984 / RP62A) OX=176279 GN=spxH PE=3 SV=1</t>
  </si>
  <si>
    <t>Pf13743</t>
  </si>
  <si>
    <t>SERP0581</t>
  </si>
  <si>
    <t>P41369</t>
  </si>
  <si>
    <t>Uncharacterized protein in ileS 5'region (Fragment) OS=Staphylococcus aureus OX=1280 PE=4 SV=1</t>
  </si>
  <si>
    <t>Q2FH04</t>
  </si>
  <si>
    <t>Extracellular matrix-binding protein ebh OS=Staphylococcus aureus (strain USA300) OX=367830 GN=ebh PE=3 SV=1</t>
  </si>
  <si>
    <t>Pf01468, Pf04650, Pf07554, Pf07564, Pf12128, Pf13514</t>
  </si>
  <si>
    <t>Q5HL86</t>
  </si>
  <si>
    <t>D-ribose pyranase OS=Staphylococcus epidermidis (strain ATCC 35984 / RP62A) OX=176279 GN=rbsD PE=3 SV=1</t>
  </si>
  <si>
    <t>SERP2101</t>
  </si>
  <si>
    <t>Q6GJM1</t>
  </si>
  <si>
    <t>UPF0753 protein SAR0453 OS=Staphylococcus aureus (strain MRSA252) OX=282458 GN=SAR0453 PE=3 SV=1</t>
  </si>
  <si>
    <t>Pf10070</t>
  </si>
  <si>
    <t>SAR0453</t>
  </si>
  <si>
    <t>A0A0H2XEK8</t>
  </si>
  <si>
    <t>Membrane-embedded CAAX protease MroQ OS=Staphylococcus aureus (strain USA300) OX=367830 GN=MroQ PE=1 SV=1</t>
  </si>
  <si>
    <t>Pf02517</t>
  </si>
  <si>
    <t>SAUSA300_1984</t>
  </si>
  <si>
    <t>Q2YT62</t>
  </si>
  <si>
    <t>Putative pre-16S rRNA nuclease OS=Staphylococcus aureus (strain bovine RF122 / ET3-1) OX=273036 GN=SAB1487c PE=3 SV=1</t>
  </si>
  <si>
    <t>Pf03652</t>
  </si>
  <si>
    <t>SAB1487c</t>
  </si>
  <si>
    <t>Q5HR07</t>
  </si>
  <si>
    <t>Putative 5'(3')-deoxyribonucleotidase OS=Staphylococcus epidermidis (strain ATCC 35984 / RP62A) OX=176279 GN=SERP0388 PE=3 SV=1</t>
  </si>
  <si>
    <t>Pf06941</t>
  </si>
  <si>
    <t>SERP0388</t>
  </si>
  <si>
    <t>Q5HR05</t>
  </si>
  <si>
    <t>Putative lipid kinase SERP0390 OS=Staphylococcus epidermidis (strain ATCC 35984 / RP62A) OX=176279 GN=SERP0390 PE=3 SV=1</t>
  </si>
  <si>
    <t>SERP0390</t>
  </si>
  <si>
    <t>bmrU</t>
  </si>
  <si>
    <t>Q6G6W4</t>
  </si>
  <si>
    <t>Membrane-associated protein TcaA OS=Staphylococcus aureus (strain MSSA476) OX=282459 GN=tcaA PE=3 SV=1</t>
  </si>
  <si>
    <t>Pf10571, Pf13240, Pf13248</t>
  </si>
  <si>
    <t>EBSTAG00000024175</t>
  </si>
  <si>
    <t>SAS2247</t>
  </si>
  <si>
    <t>P64341</t>
  </si>
  <si>
    <t>Porphobilinogen deaminase OS=Staphylococcus aureus (strain N315) OX=158879 GN=hemC PE=1 SV=1</t>
  </si>
  <si>
    <t>Pf01379, Pf03900</t>
  </si>
  <si>
    <t>BAB42761</t>
  </si>
  <si>
    <t>hemC</t>
  </si>
  <si>
    <t>Metabolic pathways; Biosynthesis of secondary metabolites; Porphyrin and chlorophyll metabolism</t>
  </si>
  <si>
    <t>P26747</t>
  </si>
  <si>
    <t>Major capsid protein OS=Salmonella phage P22 OX=10754 GN=5 PE=1 SV=2</t>
  </si>
  <si>
    <t>Pf11651</t>
  </si>
  <si>
    <t>1262831</t>
  </si>
  <si>
    <t>5</t>
  </si>
  <si>
    <t>Q2YSL9</t>
  </si>
  <si>
    <t>7-cyano-7-deazaguanine synthase OS=Staphylococcus aureus (strain bovine RF122 / ET3-1) OX=273036 GN=queC PE=3 SV=1</t>
  </si>
  <si>
    <t>Pf00733, Pf00764, Pf01171, Pf06508</t>
  </si>
  <si>
    <t>SAB0661c</t>
  </si>
  <si>
    <t>Q2FUW3</t>
  </si>
  <si>
    <t>Accessory Sec system protein Asp1 OS=Staphylococcus aureus (strain NCTC 8325 / PS 47) OX=93061 GN=asp1 PE=3 SV=1</t>
  </si>
  <si>
    <t>Pf09318</t>
  </si>
  <si>
    <t>3921470</t>
  </si>
  <si>
    <t>SAOUHSC_02988</t>
  </si>
  <si>
    <t>Q6GG04</t>
  </si>
  <si>
    <t>DNA polymerase III subunit alpha OS=Staphylococcus aureus (strain MRSA252) OX=282458 GN=dnaE PE=3 SV=1</t>
  </si>
  <si>
    <t>Pf01336, Pf02811, Pf07733, Pf14579</t>
  </si>
  <si>
    <t>SAR1781</t>
  </si>
  <si>
    <t>dnaE</t>
  </si>
  <si>
    <t>Purine metabolism; Pyrimidine metabolism; Homologous recombination; Mismatch repair; Metabolic pathways; DNA replication</t>
  </si>
  <si>
    <t>Q5HPD6</t>
  </si>
  <si>
    <t>TelA-like protein SERP0976 OS=Staphylococcus epidermidis (strain ATCC 35984 / RP62A) OX=176279 GN=SERP0976 PE=3 SV=1</t>
  </si>
  <si>
    <t>SERP0976</t>
  </si>
  <si>
    <t>Q99W51</t>
  </si>
  <si>
    <t>tRNA-specific adenosine deaminase OS=Staphylococcus aureus (strain Mu50 / ATCC 700699) OX=158878 GN=tadA PE=1 SV=1</t>
  </si>
  <si>
    <t>Pf00383, Pf14439</t>
  </si>
  <si>
    <t>SAV0558</t>
  </si>
  <si>
    <t>P57020</t>
  </si>
  <si>
    <t>Antitermination protein Q OS=Salmonella phage P22 OX=10754 GN=23 PE=3 SV=2</t>
  </si>
  <si>
    <t>P08656</t>
  </si>
  <si>
    <t>Mercuric transport protein OS=Staphylococcus aureus OX=1280 GN=merT PE=4 SV=1</t>
  </si>
  <si>
    <t>response to stimulus;transport</t>
  </si>
  <si>
    <t>13875806</t>
  </si>
  <si>
    <t>ERS157423_01635; ERS157412_02788; ERS157403_02831; ERS157420_02784; ERS157421_02791; ERS157411_02779; ERS157400_02769; ERS157419_02786; ERS157410_02769; ERS157402_02886; ERS157398_02795; ERS157401_02787; ERS157418_02737; ERS157414_02728; ERS157422_02779; ERS157405_02851; ERS157372_02742; ERS157380_02745; ERS157381_01341; ERS157390_02746; ERS157373_02713; ERS157399_02793; ERS157408_02839; ERS157397_02861; ERS157389_02750; ERS157409_02813; ERS157374_02624; ERS157383_02617; ERS157376_02740; ERS157369_02781; ERS157396_02882; ERS157382_02633; ERS157387_01513; ERS157367_02739; ERS157395_02640; ERS157386_02767; ERS157388_01999; ERS157368_02738; ERS157394_02650; ERS157379_02749; ERS157370_02680; ERS157365_02772; ERS157384_02756; ERS157393_02753; ERS157404_02855; ERS157416_02820; ERS157371_02773; ERS157366_02714; ERS157406_02851; ERS157391_02755; ERS157385_02765; ERS157415_02758</t>
  </si>
  <si>
    <t>SAP096A_009</t>
  </si>
  <si>
    <t>Q932F1</t>
  </si>
  <si>
    <t>Response regulator protein GraR OS=Staphylococcus aureus (strain Mu50 / ATCC 700699) OX=158878 GN=graR PE=1 SV=1</t>
  </si>
  <si>
    <t>SAV0659</t>
  </si>
  <si>
    <t>Two-component system; Cationic antimicrobial peptide (CAMP) resistance</t>
  </si>
  <si>
    <t>P01024</t>
  </si>
  <si>
    <t>Complement C3 OS=Homo sapiens OX=9606 GN=C3 PE=1 SV=2</t>
  </si>
  <si>
    <t>cell organization and biogenesis;defense response;metabolic process;regulation of biological process;response to stimulus;transport</t>
  </si>
  <si>
    <t>extracellular;membrane;organelle lumen</t>
  </si>
  <si>
    <t>catalytic activity;enzyme regulator activity;protein binding</t>
  </si>
  <si>
    <t>Pf00207, Pf01759, Pf01821, Pf01835, Pf07677, Pf07678, Pf07703, Pf10569, Pf11974</t>
  </si>
  <si>
    <t>718</t>
  </si>
  <si>
    <t>ENSG00000125730.16</t>
  </si>
  <si>
    <t>C3</t>
  </si>
  <si>
    <t>Viral carcinogenesis; Chagas disease (American trypanosomiasis); Leishmaniasis; Tuberculosis; Pertussis; Phagosome; Complement and coagulation cascades; Systemic lupus erythematosus; Herpes simplex infection; Staphylococcus aureus infection; Legionellosis</t>
  </si>
  <si>
    <t>19</t>
  </si>
  <si>
    <t>Allograft Rejection; TYROBP Causal Network; Complement Activation; Complement and Coagulation Cascades</t>
  </si>
  <si>
    <t>Post-translational protein phosphorylation; Regulation of Insulin-like Growth Factor (IGF) transport and uptake by Insulin-like Growth Factor Binding Proteins (IGFBPs); Alternative complement activation; Peptide ligand-binding receptors; Regulation of Complement cascade; Activation of C3 and C5; Neutrophil degranulation; Immunoregulatory interactions between a Lymphoid and a non-Lymphoid cell; G alpha (i) signalling events</t>
  </si>
  <si>
    <t>Q6G6V7</t>
  </si>
  <si>
    <t>Uncharacterized HTH-type transcriptional regulator SAS2254 OS=Staphylococcus aureus (strain MSSA476) OX=282459 GN=SAS2254 PE=4 SV=1</t>
  </si>
  <si>
    <t>Pf04397</t>
  </si>
  <si>
    <t>EBSTAG00000024585</t>
  </si>
  <si>
    <t>SAS2254</t>
  </si>
  <si>
    <t>Q2FE03</t>
  </si>
  <si>
    <t>Fibronectin-binding protein A OS=Staphylococcus aureus (strain USA300) OX=367830 GN=fnbA PE=3 SV=1</t>
  </si>
  <si>
    <t>Pf00746, Pf02986, Pf04650, Pf09586, Pf10425</t>
  </si>
  <si>
    <t>Bacterial invasion of epithelial cells</t>
  </si>
  <si>
    <t>Q2YXX1</t>
  </si>
  <si>
    <t>Nuclease SbcCD subunit D OS=Staphylococcus aureus (strain bovine RF122 / ET3-1) OX=273036 GN=sbcD PE=3 SV=1</t>
  </si>
  <si>
    <t>Pf00149, Pf12320</t>
  </si>
  <si>
    <t>SAB1203</t>
  </si>
  <si>
    <t>P66923</t>
  </si>
  <si>
    <t>Hydroxyethylthiazole kinase OS=Staphylococcus aureus (strain N315) OX=158879 GN=thiM PE=1 SV=1</t>
  </si>
  <si>
    <t>Pf02110</t>
  </si>
  <si>
    <t>BAB43179</t>
  </si>
  <si>
    <t>thiM</t>
  </si>
  <si>
    <t>Metabolic pathways; Thiamine metabolism</t>
  </si>
  <si>
    <t>Q5HH12</t>
  </si>
  <si>
    <t>Phosphoribosylglycinamide formyltransferase OS=Staphylococcus aureus (strain COL) OX=93062 GN=purN PE=3 SV=1</t>
  </si>
  <si>
    <t>Pf00551</t>
  </si>
  <si>
    <t>SACOL1081</t>
  </si>
  <si>
    <t>purN</t>
  </si>
  <si>
    <t>Biosynthesis of antibiotics; One carbon pool by folate; Purine metabolism; Metabolic pathways; Biosynthesis of secondary metabolites</t>
  </si>
  <si>
    <t>Q6GKM5</t>
  </si>
  <si>
    <t>Uncharacterized chromosomal cassette SCCmec type IVc protein CR006 OS=Staphylococcus aureus (strain MRSA252) OX=282458 GN=SAR0080 PE=4 SV=1</t>
  </si>
  <si>
    <t>Pf13166</t>
  </si>
  <si>
    <t>SAR0080</t>
  </si>
  <si>
    <t>Q5HK99</t>
  </si>
  <si>
    <t>Uncharacterized lipoprotein SERP2451 OS=Staphylococcus epidermidis (strain ATCC 35984 / RP62A) OX=176279 GN=SERP2451 PE=3 SV=1</t>
  </si>
  <si>
    <t>SERP2451</t>
  </si>
  <si>
    <t>Q2M385</t>
  </si>
  <si>
    <t>Macrophage-expressed gene 1 protein OS=Homo sapiens OX=9606 GN=MPEG1 PE=1 SV=1</t>
  </si>
  <si>
    <t>Pf01823</t>
  </si>
  <si>
    <t>219972</t>
  </si>
  <si>
    <t>ENSG00000197629.5</t>
  </si>
  <si>
    <t>MPEG1</t>
  </si>
  <si>
    <t>11</t>
  </si>
  <si>
    <t>Cell Cycle</t>
  </si>
  <si>
    <t>Q2G1M6</t>
  </si>
  <si>
    <t>2-[(L-alanin-3-ylcarbamoyl)methyl]-2-hydroxybutanedioate decarboxylase OS=Staphylococcus aureus (strain NCTC 8325 / PS 47) OX=93061 GN=sbnH PE=1 SV=1</t>
  </si>
  <si>
    <t>3919460</t>
  </si>
  <si>
    <t>SAOUHSC_00082</t>
  </si>
  <si>
    <t>Biosynthesis of secondary metabolites; Biosynthesis of antibiotics; Microbial metabolism in diverse environments; Metabolic pathways; Biosynthesis of amino acids; Lysine biosynthesis</t>
  </si>
  <si>
    <t>Q2YXK2</t>
  </si>
  <si>
    <t>Ribosome maturation factor RimM OS=Staphylococcus aureus (strain bovine RF122 / ET3-1) OX=273036 GN=rimM PE=3 SV=1</t>
  </si>
  <si>
    <t>cytoplasm;ribosome</t>
  </si>
  <si>
    <t>Pf01782, Pf05239</t>
  </si>
  <si>
    <t>31214000</t>
  </si>
  <si>
    <t>SAB1103</t>
  </si>
  <si>
    <t>rimM; NI36_RS06010</t>
  </si>
  <si>
    <t>Q7A7R9</t>
  </si>
  <si>
    <t>ESAT-6 secretion system extracellular protein C OS=Staphylococcus aureus (strain N315) OX=158879 GN=esxC PE=3 SV=1</t>
  </si>
  <si>
    <t>BAB41501</t>
  </si>
  <si>
    <t>SA0277</t>
  </si>
  <si>
    <t>Acetyl [N-Term]</t>
  </si>
  <si>
    <t>Q99RL2</t>
  </si>
  <si>
    <t>Immunoglobulin-binding protein Sbi OS=Staphylococcus aureus (strain N315) OX=158879 GN=sbi PE=1 SV=1</t>
  </si>
  <si>
    <t>Pf02216, Pf11621</t>
  </si>
  <si>
    <t>BAB43508</t>
  </si>
  <si>
    <t>sbi</t>
  </si>
  <si>
    <t>Q5HLE0</t>
  </si>
  <si>
    <t>Polyphosphate kinase OS=Staphylococcus epidermidis (strain ATCC 35984 / RP62A) OX=176279 GN=ppk PE=3 SV=1</t>
  </si>
  <si>
    <t>Pf02503, Pf13089, Pf13090, Pf13091</t>
  </si>
  <si>
    <t>SERP2047</t>
  </si>
  <si>
    <t>ppk</t>
  </si>
  <si>
    <t>Oxidative phosphorylation; RNA degradation</t>
  </si>
  <si>
    <t>Q2FWH7</t>
  </si>
  <si>
    <t>Sensor histidine kinase KdpD OS=Staphylococcus aureus (strain NCTC 8325 / PS 47) OX=93061 GN=kdpD PE=2 SV=1</t>
  </si>
  <si>
    <t>Pf00512, Pf00582, Pf02518, Pf02702, Pf13581</t>
  </si>
  <si>
    <t>3920939</t>
  </si>
  <si>
    <t>SAOUHSC_02314</t>
  </si>
  <si>
    <t>Q6GDM3</t>
  </si>
  <si>
    <t>HTH-type transcriptional regulator SAR2658 OS=Staphylococcus aureus (strain MRSA252) OX=282458 GN=SAR2658 PE=4 SV=1</t>
  </si>
  <si>
    <t>SAR2658</t>
  </si>
  <si>
    <t>Q6GIR7</t>
  </si>
  <si>
    <t>Putative 5'(3')-deoxyribonucleotidase OS=Staphylococcus aureus (strain MRSA252) OX=282458 GN=SAR0778 PE=3 SV=1</t>
  </si>
  <si>
    <t>31213536</t>
  </si>
  <si>
    <t>SAR0778</t>
  </si>
  <si>
    <t>SAR0778; NI36_RS03645</t>
  </si>
  <si>
    <t>Q2G0E1</t>
  </si>
  <si>
    <t>Auxiliary protein GraX OS=Staphylococcus aureus (strain NCTC 8325 / PS 47) OX=93061 GN=graX PE=1 SV=1</t>
  </si>
  <si>
    <t>Pf01370, Pf13460</t>
  </si>
  <si>
    <t>3919954</t>
  </si>
  <si>
    <t>SAOUHSC_00664</t>
  </si>
  <si>
    <t>P0DTS9</t>
  </si>
  <si>
    <t>NAD(+) hydrolase TirS OS=Staphylococcus aureus (strain MSSA476) OX=282459 GN=tirS PE=1 SV=1</t>
  </si>
  <si>
    <t>Q5HNN1</t>
  </si>
  <si>
    <t>Glutamyl-tRNA reductase OS=Staphylococcus epidermidis (strain ATCC 35984 / RP62A) OX=176279 GN=hemA PE=3 SV=1</t>
  </si>
  <si>
    <t>Pf00745, Pf01488, Pf05201</t>
  </si>
  <si>
    <t>SERP1236</t>
  </si>
  <si>
    <t>hemA</t>
  </si>
  <si>
    <t>Q5HLX6</t>
  </si>
  <si>
    <t>Molybdopterin molybdenumtransferase OS=Staphylococcus epidermidis (strain ATCC 35984 / RP62A) OX=176279 GN=moeA PE=3 SV=1</t>
  </si>
  <si>
    <t>SERP1855</t>
  </si>
  <si>
    <t>P27918</t>
  </si>
  <si>
    <t>Properdin OS=Homo sapiens OX=9606 GN=CFP PE=1 SV=2</t>
  </si>
  <si>
    <t>defense response;metabolic process;regulation of biological process;response to stimulus;transport</t>
  </si>
  <si>
    <t>extracellular;organelle lumen</t>
  </si>
  <si>
    <t>Pf00090</t>
  </si>
  <si>
    <t>5199</t>
  </si>
  <si>
    <t>ENSG00000126759.13</t>
  </si>
  <si>
    <t>CFP</t>
  </si>
  <si>
    <t>Herpes simplex infection</t>
  </si>
  <si>
    <t>X</t>
  </si>
  <si>
    <t>Complement Activation</t>
  </si>
  <si>
    <t>Alternative complement activation; Regulation of Complement cascade; Activation of C3 and C5; Neutrophil degranulation; Defective B3GALTL causes Peters-plus syndrome (PpS); O-glycosylation of TSR domain-containing proteins</t>
  </si>
  <si>
    <t>Q2FVX3</t>
  </si>
  <si>
    <t>Sulfur carrier protein FdhD OS=Staphylococcus aureus (strain NCTC 8325 / PS 47) OX=93061 GN=fdhD PE=3 SV=1</t>
  </si>
  <si>
    <t>Pf02634</t>
  </si>
  <si>
    <t>3921138</t>
  </si>
  <si>
    <t>SAOUHSC_02550</t>
  </si>
  <si>
    <t>O34952</t>
  </si>
  <si>
    <t>Lipoteichoic acid synthase 2 OS=Bacillus subtilis (strain 168) OX=224308 GN=ltaS2 PE=1 SV=1</t>
  </si>
  <si>
    <t>Pf00884, Pf01676, Pf02995</t>
  </si>
  <si>
    <t>939200</t>
  </si>
  <si>
    <t>QU35_04380</t>
  </si>
  <si>
    <t>yflE</t>
  </si>
  <si>
    <t>Metabolic pathways; Glycerolipid metabolism</t>
  </si>
  <si>
    <t>Q2FUW9</t>
  </si>
  <si>
    <t>Surface protein F OS=Staphylococcus aureus (strain NCTC 8325 / PS 47) OX=93061 GN=sasF PE=3 SV=1</t>
  </si>
  <si>
    <t>3921464</t>
  </si>
  <si>
    <t>SAOUHSC_02982</t>
  </si>
  <si>
    <t>Q5HPA2</t>
  </si>
  <si>
    <t>Extracellular matrix-binding protein ebh OS=Staphylococcus epidermidis (strain ATCC 35984 / RP62A) OX=176279 GN=ebh PE=1 SV=2</t>
  </si>
  <si>
    <t>catalytic activity;motor activity</t>
  </si>
  <si>
    <t>Pf01468, Pf01576, Pf05557, Pf07554, Pf07564, Pf12128, Pf13514</t>
  </si>
  <si>
    <t>A9JX08</t>
  </si>
  <si>
    <t>Phenol-soluble modulin alpha 4 peptide OS=Staphylococcus aureus (strain MW2) OX=196620 GN=psmA4 PE=1 SV=1</t>
  </si>
  <si>
    <t>A5ISL9</t>
  </si>
  <si>
    <t>GMP reductase OS=Staphylococcus aureus (strain JH9) OX=359786 GN=guaC PE=3 SV=1</t>
  </si>
  <si>
    <t>Pf00478, Pf01070, Pf03060</t>
  </si>
  <si>
    <t>SaurJH9_1398</t>
  </si>
  <si>
    <t>Q5HP68</t>
  </si>
  <si>
    <t>Cytidylate kinase OS=Staphylococcus epidermidis (strain ATCC 35984 / RP62A) OX=176279 GN=cmk PE=3 SV=1</t>
  </si>
  <si>
    <t>Pf01202, Pf02224, Pf03266, Pf03618, Pf13189, Pf13207</t>
  </si>
  <si>
    <t>SERP1045</t>
  </si>
  <si>
    <t>Q5HPW4</t>
  </si>
  <si>
    <t>ATP-dependent DNA helicase RecG OS=Staphylococcus epidermidis (strain ATCC 35984 / RP62A) OX=176279 GN=recG PE=3 SV=1</t>
  </si>
  <si>
    <t>Pf00176, Pf00270, Pf00271</t>
  </si>
  <si>
    <t>SERP0793</t>
  </si>
  <si>
    <t>recG</t>
  </si>
  <si>
    <t>Q0Q2J7</t>
  </si>
  <si>
    <t>Putative antiporter subunit mnhD2 OS=Staphylococcus aureus OX=1280 GN=mnhD2 PE=3 SV=1</t>
  </si>
  <si>
    <t>Pf00361</t>
  </si>
  <si>
    <t>BN1325_100090; SAET23_110088</t>
  </si>
  <si>
    <t>P14555</t>
  </si>
  <si>
    <t>Phospholipase A2, membrane associated OS=Homo sapiens OX=9606 GN=PLA2G2A PE=1 SV=2</t>
  </si>
  <si>
    <t>endoplasmic reticulum;extracellular;membrane</t>
  </si>
  <si>
    <t>Pf00068</t>
  </si>
  <si>
    <t>5320</t>
  </si>
  <si>
    <t>ENSG00000188257.10</t>
  </si>
  <si>
    <t>PLA2G2A</t>
  </si>
  <si>
    <t>Fat digestion and absorption; Ether lipid metabolism; Vascular smooth muscle contraction; Arachidonic acid metabolism; Linoleic acid metabolism; Pancreatic secretion; Glycerophospholipid metabolism; Ras signaling pathway; alpha-Linolenic acid metabolism; Metabolic pathways</t>
  </si>
  <si>
    <t>1</t>
  </si>
  <si>
    <t>MicroRNAs in cardiomyocyte hypertrophy; Eicosanoid Synthesis; Spinal Cord Injury; Cardiac Hypertrophic Response</t>
  </si>
  <si>
    <t>Acyl chain remodelling of PI; Synthesis of PA; Acyl chain remodelling of PG; Antimicrobial peptides; Acyl chain remodelling of PS; Acyl chain remodelling of PE; Acyl chain remodelling of PC</t>
  </si>
  <si>
    <t>Q5HR46</t>
  </si>
  <si>
    <t>Malate dehydrogenase OS=Staphylococcus epidermidis (strain ATCC 35984 / RP62A) OX=176279 GN=mdh PE=3 SV=1</t>
  </si>
  <si>
    <t>SERP0347</t>
  </si>
  <si>
    <t>mdh</t>
  </si>
  <si>
    <t>Cysteine and methionine metabolism; Biosynthesis of secondary metabolites; Carbon metabolism; Glyoxylate and dicarboxylate metabolism; Methane metabolism; Pyruvate metabolism; Biosynthesis of antibiotics; Metabolic pathways; Microbial metabolism in diverse environments; Citrate cycle (TCA cycle)</t>
  </si>
  <si>
    <t>P54496</t>
  </si>
  <si>
    <t>Lipoteichoic acid synthase-like YqgS OS=Bacillus subtilis (strain 168) OX=224308 GN=yqgS PE=3 SV=2</t>
  </si>
  <si>
    <t>Pf00884, Pf01663, Pf02995</t>
  </si>
  <si>
    <t>938209</t>
  </si>
  <si>
    <t>QU35_13565</t>
  </si>
  <si>
    <t>yqgS</t>
  </si>
  <si>
    <t>P16897</t>
  </si>
  <si>
    <t>Beta-lactamase PSE-4 OS=Pseudomonas aeruginosa OX=287 GN=pse4 PE=1 SV=1</t>
  </si>
  <si>
    <t>Pf00144, Pf13354</t>
  </si>
  <si>
    <t>3300</t>
  </si>
  <si>
    <t>4000</t>
  </si>
  <si>
    <t>Q7A8E1</t>
    <phoneticPr fontId="1" type="noConversion"/>
  </si>
  <si>
    <t>Lysozyme_1</t>
    <phoneticPr fontId="1" type="noConversion"/>
  </si>
  <si>
    <t>Lysozyme_2</t>
  </si>
  <si>
    <t>Lysozyme_3</t>
  </si>
  <si>
    <t>Lysozyme</t>
    <phoneticPr fontId="1" type="noConversion"/>
  </si>
  <si>
    <t>Q2G1X0</t>
    <phoneticPr fontId="1" type="noConversion"/>
  </si>
  <si>
    <t>Combnation_1</t>
    <phoneticPr fontId="1" type="noConversion"/>
  </si>
  <si>
    <t>Combnation_2</t>
  </si>
  <si>
    <t>Combnation_3</t>
  </si>
  <si>
    <t>GTP cyclohydrolase FolE2 OS=Staphylococcus aureus (strain NCTC 8325 / PS 47) OX=93061 GN=folE2 PE=3 SV=1</t>
    <phoneticPr fontId="1" type="noConversion"/>
  </si>
  <si>
    <t>Alpha-hemolysin OS=Staphylococcus aureus (strain NCTC 8325 / PS 47) OX=93061 GN=hly PE=1 SV=1</t>
    <phoneticPr fontId="1" type="noConversion"/>
  </si>
  <si>
    <t>N-acetylmuramoyl-L-alanine amidase domain-containing protein SAOUHSC_02979 OS=Staphylococcus aureus (strain NCTC 8325 / PS 47) OX=93061 GN=SAOUHSC_02979 PE=1 SV=1</t>
    <phoneticPr fontId="1" type="noConversion"/>
  </si>
  <si>
    <t>Thiol peroxidase OS=Staphylococcus aureus (strain COL) OX=93062 GN=tpx PE=3 SV=1</t>
    <phoneticPr fontId="1" type="noConversion"/>
  </si>
  <si>
    <t>30S ribosomal protein S13 OS=Staphylococcus aureus (strain MRSA252) OX=282458 GN=rpsM PE=3 SV=1</t>
    <phoneticPr fontId="1" type="noConversion"/>
  </si>
  <si>
    <t>Transcriptional regulatory protein WalR OS=Staphylococcus aureus (strain N315) OX=158879 GN=walR PE=1 SV=2</t>
    <phoneticPr fontId="1" type="noConversion"/>
  </si>
  <si>
    <t>b3</t>
    <phoneticPr fontId="1" type="noConversion"/>
  </si>
  <si>
    <t>b2</t>
    <phoneticPr fontId="1" type="noConversion"/>
  </si>
  <si>
    <t>y12</t>
    <phoneticPr fontId="1" type="noConversion"/>
  </si>
  <si>
    <t>y13</t>
    <phoneticPr fontId="1" type="noConversion"/>
  </si>
  <si>
    <t>y7</t>
    <phoneticPr fontId="1" type="noConversion"/>
  </si>
  <si>
    <t>y9</t>
    <phoneticPr fontId="1" type="noConversion"/>
  </si>
  <si>
    <t>y8</t>
    <phoneticPr fontId="1" type="noConversion"/>
  </si>
  <si>
    <t>y6</t>
    <phoneticPr fontId="1" type="noConversion"/>
  </si>
  <si>
    <t>y5</t>
    <phoneticPr fontId="1" type="noConversion"/>
  </si>
  <si>
    <t>y11</t>
    <phoneticPr fontId="1" type="noConversion"/>
  </si>
  <si>
    <t>Q2G222</t>
    <phoneticPr fontId="1" type="noConversion"/>
  </si>
  <si>
    <t>y2</t>
    <phoneticPr fontId="1" type="noConversion"/>
  </si>
  <si>
    <t>y4</t>
    <phoneticPr fontId="1" type="noConversion"/>
  </si>
  <si>
    <t>Relative intensity (%)</t>
    <phoneticPr fontId="1" type="noConversion"/>
  </si>
  <si>
    <t>Lysozyme_1</t>
    <phoneticPr fontId="1" type="noConversion"/>
  </si>
  <si>
    <t>(0.17 μg/ml auranofin + lysozyme)-1</t>
    <phoneticPr fontId="1" type="noConversion"/>
  </si>
  <si>
    <t>(0.17 μg/ml auranofin + lysozyme)-2</t>
  </si>
  <si>
    <t>(0.17 μg/ml auranofin + lysozyme)-3</t>
  </si>
  <si>
    <t>(0.34 μg/ml auranofin + lysozyme)-1</t>
    <phoneticPr fontId="1" type="noConversion"/>
  </si>
  <si>
    <t>(0.34 μg/ml auranofin + lysozyme)-2</t>
    <phoneticPr fontId="1" type="noConversion"/>
  </si>
  <si>
    <t>(0.34 μg/ml auranofin + lysozyme)-3</t>
    <phoneticPr fontId="1" type="noConversion"/>
  </si>
  <si>
    <t>0.17 μg/ml auranofin + lysozyme</t>
    <phoneticPr fontId="1" type="noConversion"/>
  </si>
  <si>
    <t>0.34 μg/ml auranofin + lysozyme</t>
    <phoneticPr fontId="1" type="noConversion"/>
  </si>
  <si>
    <t>(0.34 μg/ml auranofin + lysozyme)_1</t>
    <phoneticPr fontId="1" type="noConversion"/>
  </si>
  <si>
    <t>(0.34 μg/ml auranofin + lysozyme)_2</t>
    <phoneticPr fontId="1" type="noConversion"/>
  </si>
  <si>
    <t>(0.34 μg/ml auranofin + lysozyme)_3</t>
    <phoneticPr fontId="1" type="noConversion"/>
  </si>
  <si>
    <t>Staphylococcal secretory antigen ssaA2 OS=Staphylococcus aureus (strain MSSA476) OX=282459 GN=ssaA2 PE=3 SV=1</t>
    <phoneticPr fontId="1" type="noConversion"/>
  </si>
  <si>
    <t>Q2G222</t>
    <phoneticPr fontId="1" type="noConversion"/>
  </si>
  <si>
    <t>A8YZ02</t>
    <phoneticPr fontId="1" type="noConversion"/>
  </si>
  <si>
    <t>A6QK48</t>
    <phoneticPr fontId="1" type="noConversion"/>
  </si>
  <si>
    <t>Q6GEK7</t>
    <phoneticPr fontId="1" type="noConversion"/>
  </si>
  <si>
    <t>Q5HF61</t>
    <phoneticPr fontId="1" type="noConversion"/>
  </si>
  <si>
    <t>Probable copper-transporting P-type ATPase B  CopB OS=Staphylococcus aureus (strain USA300 / TCH1516) OX=451516 GN=copB PE=3 SV=1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</si>
</sst>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1"/>
      <color indexed="8"/>
      <name val="Calibri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FF0000"/>
      <name val="Times New Roman"/>
      <family val="1"/>
    </font>
    <font>
      <sz val="9"/>
      <name val="Times New Roman"/>
      <family val="1"/>
    </font>
    <font>
      <sz val="11"/>
      <color theme="8" tint="-0.49998474074526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/>
      <top style="thin">
        <color indexed="10"/>
      </top>
      <bottom style="thin">
        <color indexed="13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57">
    <xf numFmtId="0" fontId="0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NumberFormat="1" applyFont="1" applyFill="1" applyAlignment="1"/>
    <xf numFmtId="49" fontId="3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/>
    <xf numFmtId="0" fontId="6" fillId="0" borderId="0" xfId="0" applyFont="1" applyAlignment="1"/>
    <xf numFmtId="0" fontId="7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9" fillId="0" borderId="0" xfId="0" applyFont="1" applyFill="1" applyAlignment="1"/>
    <xf numFmtId="0" fontId="8" fillId="0" borderId="1" xfId="0" applyNumberFormat="1" applyFont="1" applyFill="1" applyBorder="1" applyAlignment="1"/>
    <xf numFmtId="0" fontId="8" fillId="0" borderId="0" xfId="0" applyNumberFormat="1" applyFont="1" applyFill="1" applyAlignment="1"/>
    <xf numFmtId="0" fontId="8" fillId="0" borderId="1" xfId="0" applyFont="1" applyFill="1" applyBorder="1" applyAlignment="1"/>
    <xf numFmtId="49" fontId="8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0" fontId="2" fillId="0" borderId="0" xfId="0" applyFont="1" applyAlignment="1"/>
    <xf numFmtId="0" fontId="3" fillId="0" borderId="0" xfId="0" applyFont="1" applyAlignment="1"/>
    <xf numFmtId="0" fontId="2" fillId="0" borderId="10" xfId="0" applyNumberFormat="1" applyFont="1" applyFill="1" applyBorder="1" applyAlignment="1"/>
    <xf numFmtId="0" fontId="7" fillId="0" borderId="0" xfId="0" applyNumberFormat="1" applyFont="1" applyFill="1" applyAlignment="1"/>
    <xf numFmtId="0" fontId="8" fillId="0" borderId="0" xfId="0" applyFont="1" applyAlignment="1"/>
    <xf numFmtId="49" fontId="9" fillId="2" borderId="1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/>
    <xf numFmtId="0" fontId="8" fillId="2" borderId="0" xfId="0" applyNumberFormat="1" applyFont="1" applyFill="1" applyAlignment="1"/>
    <xf numFmtId="0" fontId="8" fillId="2" borderId="0" xfId="0" applyFont="1" applyFill="1" applyAlignment="1"/>
    <xf numFmtId="0" fontId="8" fillId="2" borderId="1" xfId="0" applyNumberFormat="1" applyFont="1" applyFill="1" applyBorder="1" applyAlignment="1"/>
    <xf numFmtId="49" fontId="8" fillId="2" borderId="3" xfId="0" applyNumberFormat="1" applyFont="1" applyFill="1" applyBorder="1" applyAlignment="1">
      <alignment horizontal="left"/>
    </xf>
    <xf numFmtId="176" fontId="8" fillId="2" borderId="5" xfId="0" applyNumberFormat="1" applyFont="1" applyFill="1" applyBorder="1" applyAlignment="1">
      <alignment horizontal="left"/>
    </xf>
    <xf numFmtId="176" fontId="8" fillId="2" borderId="6" xfId="0" applyNumberFormat="1" applyFont="1" applyFill="1" applyBorder="1" applyAlignment="1">
      <alignment horizontal="left"/>
    </xf>
    <xf numFmtId="49" fontId="8" fillId="0" borderId="9" xfId="0" applyNumberFormat="1" applyFont="1" applyFill="1" applyBorder="1" applyAlignment="1">
      <alignment horizontal="center"/>
    </xf>
    <xf numFmtId="0" fontId="8" fillId="0" borderId="1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right"/>
    </xf>
    <xf numFmtId="49" fontId="9" fillId="0" borderId="9" xfId="0" applyNumberFormat="1" applyFont="1" applyFill="1" applyBorder="1" applyAlignment="1">
      <alignment horizontal="center"/>
    </xf>
    <xf numFmtId="49" fontId="9" fillId="0" borderId="11" xfId="0" applyNumberFormat="1" applyFont="1" applyFill="1" applyBorder="1" applyAlignment="1">
      <alignment horizontal="center"/>
    </xf>
    <xf numFmtId="49" fontId="9" fillId="0" borderId="1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/>
    <xf numFmtId="49" fontId="8" fillId="0" borderId="13" xfId="0" applyNumberFormat="1" applyFont="1" applyFill="1" applyBorder="1" applyAlignment="1"/>
    <xf numFmtId="0" fontId="8" fillId="0" borderId="11" xfId="0" applyFont="1" applyFill="1" applyBorder="1" applyAlignment="1">
      <alignment horizontal="center"/>
    </xf>
    <xf numFmtId="0" fontId="8" fillId="0" borderId="2" xfId="0" applyNumberFormat="1" applyFont="1" applyFill="1" applyBorder="1" applyAlignment="1"/>
    <xf numFmtId="0" fontId="8" fillId="0" borderId="12" xfId="0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8" fillId="0" borderId="1" xfId="0" applyNumberFormat="1" applyFont="1" applyFill="1" applyBorder="1" applyAlignment="1">
      <alignment horizontal="right"/>
    </xf>
    <xf numFmtId="0" fontId="8" fillId="0" borderId="4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8" fillId="0" borderId="14" xfId="0" applyNumberFormat="1" applyFont="1" applyFill="1" applyBorder="1" applyAlignment="1"/>
    <xf numFmtId="0" fontId="4" fillId="0" borderId="0" xfId="0" applyNumberFormat="1" applyFont="1" applyFill="1" applyAlignment="1">
      <alignment horizontal="center"/>
    </xf>
    <xf numFmtId="49" fontId="3" fillId="3" borderId="9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left"/>
    </xf>
    <xf numFmtId="49" fontId="3" fillId="3" borderId="10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7CDF0"/>
      <rgbColor rgb="FFBFBFBF"/>
      <rgbColor rgb="FFDDEBF7"/>
      <rgbColor rgb="FFFFFFFF"/>
      <rgbColor rgb="FFAAAAAA"/>
      <rgbColor rgb="FF0432FF"/>
      <rgbColor rgb="FFFF40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暗香扑面">
      <a:dk1>
        <a:sysClr val="windowText" lastClr="000000"/>
      </a:dk1>
      <a:lt1>
        <a:sysClr val="window" lastClr="FFFFFF"/>
      </a:lt1>
      <a:dk2>
        <a:srgbClr val="2F2F2F"/>
      </a:dk2>
      <a:lt2>
        <a:srgbClr val="FFFFF4"/>
      </a:lt2>
      <a:accent1>
        <a:srgbClr val="918415"/>
      </a:accent1>
      <a:accent2>
        <a:srgbClr val="C47546"/>
      </a:accent2>
      <a:accent3>
        <a:srgbClr val="AFB591"/>
      </a:accent3>
      <a:accent4>
        <a:srgbClr val="B9945B"/>
      </a:accent4>
      <a:accent5>
        <a:srgbClr val="85ADBC"/>
      </a:accent5>
      <a:accent6>
        <a:srgbClr val="E5B440"/>
      </a:accent6>
      <a:hlink>
        <a:srgbClr val="00D5D5"/>
      </a:hlink>
      <a:folHlink>
        <a:srgbClr val="DD00DD"/>
      </a:folHlink>
    </a:clrScheme>
    <a:fontScheme name="Office 主题​​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740"/>
  <sheetViews>
    <sheetView showGridLines="0" workbookViewId="0"/>
  </sheetViews>
  <sheetFormatPr defaultColWidth="8.85546875" defaultRowHeight="15" customHeight="1" x14ac:dyDescent="0.25"/>
  <cols>
    <col min="1" max="1" width="13.42578125" style="14" customWidth="1"/>
    <col min="2" max="2" width="95.140625" style="14" customWidth="1"/>
    <col min="3" max="10" width="8.85546875" style="14" customWidth="1"/>
    <col min="11" max="11" width="6.28515625" style="14" customWidth="1"/>
    <col min="12" max="14" width="8.85546875" style="14" customWidth="1"/>
    <col min="15" max="15" width="9.28515625" style="14" customWidth="1"/>
    <col min="16" max="22" width="8.85546875" style="14" customWidth="1"/>
    <col min="23" max="23" width="22.42578125" style="14" customWidth="1"/>
    <col min="24" max="24" width="16.5703125" style="14" customWidth="1"/>
    <col min="25" max="25" width="17.28515625" style="14" customWidth="1"/>
    <col min="26" max="26" width="14.85546875" style="14" customWidth="1"/>
    <col min="27" max="27" width="15" style="14" customWidth="1"/>
    <col min="28" max="28" width="32.7109375" style="14" customWidth="1"/>
    <col min="29" max="29" width="32.5703125" style="14" customWidth="1"/>
    <col min="30" max="30" width="33.140625" style="14" customWidth="1"/>
    <col min="31" max="31" width="33.28515625" style="14" customWidth="1"/>
    <col min="32" max="33" width="33.85546875" style="14" customWidth="1"/>
    <col min="34" max="34" width="17.85546875" style="45" customWidth="1"/>
    <col min="35" max="35" width="12.85546875" style="35" customWidth="1"/>
    <col min="36" max="36" width="31.42578125" style="35" customWidth="1"/>
    <col min="37" max="37" width="31.5703125" style="35" customWidth="1"/>
    <col min="38" max="229" width="8.85546875" style="14" customWidth="1"/>
    <col min="230" max="16384" width="8.85546875" style="11"/>
  </cols>
  <sheetData>
    <row r="1" spans="1:229" ht="15" customHeight="1" x14ac:dyDescent="0.25">
      <c r="A1" s="16" t="s">
        <v>2</v>
      </c>
      <c r="B1" s="16" t="s">
        <v>3</v>
      </c>
      <c r="C1" s="16" t="s">
        <v>6</v>
      </c>
      <c r="D1" s="16" t="s">
        <v>7</v>
      </c>
      <c r="E1" s="16" t="s">
        <v>8</v>
      </c>
      <c r="F1" s="16" t="s">
        <v>9</v>
      </c>
      <c r="G1" s="16" t="s">
        <v>10</v>
      </c>
      <c r="H1" s="16" t="s">
        <v>11</v>
      </c>
      <c r="I1" s="16" t="s">
        <v>12</v>
      </c>
      <c r="J1" s="16" t="s">
        <v>13</v>
      </c>
      <c r="K1" s="16" t="s">
        <v>14</v>
      </c>
      <c r="L1" s="16" t="s">
        <v>15</v>
      </c>
      <c r="M1" s="16" t="s">
        <v>16</v>
      </c>
      <c r="N1" s="16" t="s">
        <v>17</v>
      </c>
      <c r="O1" s="16" t="s">
        <v>18</v>
      </c>
      <c r="P1" s="16" t="s">
        <v>19</v>
      </c>
      <c r="Q1" s="16" t="s">
        <v>20</v>
      </c>
      <c r="R1" s="16" t="s">
        <v>21</v>
      </c>
      <c r="S1" s="16" t="s">
        <v>22</v>
      </c>
      <c r="T1" s="16" t="s">
        <v>23</v>
      </c>
      <c r="U1" s="16" t="s">
        <v>24</v>
      </c>
      <c r="V1" s="16" t="s">
        <v>25</v>
      </c>
      <c r="W1" s="16" t="s">
        <v>26</v>
      </c>
      <c r="X1" s="16" t="s">
        <v>27</v>
      </c>
      <c r="Y1" s="36" t="s">
        <v>3918</v>
      </c>
      <c r="Z1" s="36" t="s">
        <v>3919</v>
      </c>
      <c r="AA1" s="36" t="s">
        <v>3920</v>
      </c>
      <c r="AB1" s="36" t="s">
        <v>3947</v>
      </c>
      <c r="AC1" s="36" t="s">
        <v>3948</v>
      </c>
      <c r="AD1" s="36" t="s">
        <v>3949</v>
      </c>
      <c r="AE1" s="36" t="s">
        <v>3950</v>
      </c>
      <c r="AF1" s="36" t="s">
        <v>3951</v>
      </c>
      <c r="AG1" s="36" t="s">
        <v>3952</v>
      </c>
      <c r="AH1" s="37" t="s">
        <v>28</v>
      </c>
      <c r="AI1" s="38" t="s">
        <v>3921</v>
      </c>
      <c r="AJ1" s="39" t="s">
        <v>3953</v>
      </c>
      <c r="AK1" s="39" t="s">
        <v>3954</v>
      </c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</row>
    <row r="2" spans="1:229" ht="15" customHeight="1" x14ac:dyDescent="0.25">
      <c r="A2" s="16" t="s">
        <v>31</v>
      </c>
      <c r="B2" s="16" t="s">
        <v>32</v>
      </c>
      <c r="C2" s="13">
        <v>91</v>
      </c>
      <c r="D2" s="13">
        <v>44</v>
      </c>
      <c r="E2" s="13">
        <v>212</v>
      </c>
      <c r="F2" s="13">
        <v>44</v>
      </c>
      <c r="G2" s="13">
        <v>394</v>
      </c>
      <c r="H2" s="13">
        <v>43.1</v>
      </c>
      <c r="I2" s="13">
        <v>4.8600000000000003</v>
      </c>
      <c r="J2" s="13">
        <v>741.53</v>
      </c>
      <c r="K2" s="13">
        <v>44</v>
      </c>
      <c r="L2" s="16" t="s">
        <v>33</v>
      </c>
      <c r="M2" s="16" t="s">
        <v>34</v>
      </c>
      <c r="N2" s="16" t="s">
        <v>35</v>
      </c>
      <c r="O2" s="16" t="s">
        <v>36</v>
      </c>
      <c r="P2" s="16" t="s">
        <v>37</v>
      </c>
      <c r="Q2" s="16" t="s">
        <v>38</v>
      </c>
      <c r="R2" s="16" t="s">
        <v>39</v>
      </c>
      <c r="S2" s="16"/>
      <c r="T2" s="16"/>
      <c r="U2" s="16"/>
      <c r="V2" s="16"/>
      <c r="W2" s="13">
        <v>0</v>
      </c>
      <c r="X2" s="13">
        <v>0</v>
      </c>
      <c r="Y2" s="13">
        <v>49738217.6445738</v>
      </c>
      <c r="Z2" s="13">
        <v>60687044.579089403</v>
      </c>
      <c r="AA2" s="13">
        <v>57413254.2897949</v>
      </c>
      <c r="AB2" s="13">
        <v>50876361.217784002</v>
      </c>
      <c r="AC2" s="13">
        <v>72696926.755044207</v>
      </c>
      <c r="AD2" s="13">
        <v>63217965.244599298</v>
      </c>
      <c r="AE2" s="13">
        <v>64093814.064928398</v>
      </c>
      <c r="AF2" s="13">
        <v>47564567.2349381</v>
      </c>
      <c r="AG2" s="13">
        <v>58262728.6947404</v>
      </c>
      <c r="AH2" s="34"/>
      <c r="AI2" s="35">
        <f>(Y2+Z2+AA2)/3</f>
        <v>55946172.171152703</v>
      </c>
      <c r="AJ2" s="35">
        <f>(AD2+AC2+AB2)/3</f>
        <v>62263751.072475828</v>
      </c>
      <c r="AK2" s="35">
        <f>(AG2+AF2+AE2)/3</f>
        <v>56640369.998202302</v>
      </c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</row>
    <row r="3" spans="1:229" ht="15" customHeight="1" x14ac:dyDescent="0.25">
      <c r="A3" s="16" t="s">
        <v>40</v>
      </c>
      <c r="B3" s="16" t="s">
        <v>41</v>
      </c>
      <c r="C3" s="13">
        <v>91</v>
      </c>
      <c r="D3" s="13">
        <v>69</v>
      </c>
      <c r="E3" s="13">
        <v>172</v>
      </c>
      <c r="F3" s="13">
        <v>39</v>
      </c>
      <c r="G3" s="13">
        <v>693</v>
      </c>
      <c r="H3" s="13">
        <v>76.599999999999994</v>
      </c>
      <c r="I3" s="13">
        <v>4.88</v>
      </c>
      <c r="J3" s="13">
        <v>522.82000000000005</v>
      </c>
      <c r="K3" s="13">
        <v>69</v>
      </c>
      <c r="L3" s="16" t="s">
        <v>33</v>
      </c>
      <c r="M3" s="16" t="s">
        <v>34</v>
      </c>
      <c r="N3" s="16" t="s">
        <v>35</v>
      </c>
      <c r="O3" s="16" t="s">
        <v>42</v>
      </c>
      <c r="P3" s="16" t="s">
        <v>43</v>
      </c>
      <c r="Q3" s="16" t="s">
        <v>44</v>
      </c>
      <c r="R3" s="16" t="s">
        <v>45</v>
      </c>
      <c r="S3" s="16"/>
      <c r="T3" s="16"/>
      <c r="U3" s="16"/>
      <c r="V3" s="16"/>
      <c r="W3" s="13">
        <v>0</v>
      </c>
      <c r="X3" s="13">
        <v>47</v>
      </c>
      <c r="Y3" s="13">
        <v>87641847.439466506</v>
      </c>
      <c r="Z3" s="13">
        <v>98520845.461520195</v>
      </c>
      <c r="AA3" s="13">
        <v>97086657.889038101</v>
      </c>
      <c r="AB3" s="13">
        <v>80920190.640660301</v>
      </c>
      <c r="AC3" s="13">
        <v>116382140.05295201</v>
      </c>
      <c r="AD3" s="13">
        <v>90984098.289560497</v>
      </c>
      <c r="AE3" s="13">
        <v>101859797.021341</v>
      </c>
      <c r="AF3" s="13">
        <v>77559808.620692104</v>
      </c>
      <c r="AG3" s="13">
        <v>88548192.244733006</v>
      </c>
      <c r="AH3" s="34" t="s">
        <v>46</v>
      </c>
      <c r="AI3" s="35">
        <f t="shared" ref="AI3:AI65" si="0">(Y3+Z3+AA3)/3</f>
        <v>94416450.263341606</v>
      </c>
      <c r="AJ3" s="35">
        <f t="shared" ref="AJ3:AJ65" si="1">(AD3+AC3+AB3)/3</f>
        <v>96095476.327724263</v>
      </c>
      <c r="AK3" s="35">
        <f t="shared" ref="AK3:AK65" si="2">(AG3+AF3+AE3)/3</f>
        <v>89322599.295588702</v>
      </c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</row>
    <row r="4" spans="1:229" ht="15" customHeight="1" x14ac:dyDescent="0.25">
      <c r="A4" s="16" t="s">
        <v>47</v>
      </c>
      <c r="B4" s="16" t="s">
        <v>48</v>
      </c>
      <c r="C4" s="13">
        <v>63</v>
      </c>
      <c r="D4" s="13">
        <v>89</v>
      </c>
      <c r="E4" s="13">
        <v>159</v>
      </c>
      <c r="F4" s="13">
        <v>89</v>
      </c>
      <c r="G4" s="13">
        <v>1207</v>
      </c>
      <c r="H4" s="13">
        <v>135.30000000000001</v>
      </c>
      <c r="I4" s="13">
        <v>6.89</v>
      </c>
      <c r="J4" s="13">
        <v>461.29</v>
      </c>
      <c r="K4" s="13">
        <v>89</v>
      </c>
      <c r="L4" s="16" t="s">
        <v>33</v>
      </c>
      <c r="M4" s="16"/>
      <c r="N4" s="16" t="s">
        <v>49</v>
      </c>
      <c r="O4" s="16" t="s">
        <v>50</v>
      </c>
      <c r="P4" s="16"/>
      <c r="Q4" s="16"/>
      <c r="R4" s="16"/>
      <c r="S4" s="16" t="s">
        <v>51</v>
      </c>
      <c r="T4" s="16"/>
      <c r="U4" s="16"/>
      <c r="V4" s="16"/>
      <c r="W4" s="13">
        <v>4</v>
      </c>
      <c r="X4" s="13">
        <v>0</v>
      </c>
      <c r="Y4" s="13">
        <v>29004882.373076499</v>
      </c>
      <c r="Z4" s="13">
        <v>32046256.99684</v>
      </c>
      <c r="AA4" s="13">
        <v>31481652.5310059</v>
      </c>
      <c r="AB4" s="13">
        <v>30010311.403423902</v>
      </c>
      <c r="AC4" s="13">
        <v>32464366.411393698</v>
      </c>
      <c r="AD4" s="13">
        <v>33819256.799214803</v>
      </c>
      <c r="AE4" s="13">
        <v>31068140.650525499</v>
      </c>
      <c r="AF4" s="13">
        <v>28628458.063838299</v>
      </c>
      <c r="AG4" s="13">
        <v>30944594.369473599</v>
      </c>
      <c r="AH4" s="34"/>
      <c r="AI4" s="35">
        <f t="shared" si="0"/>
        <v>30844263.966974135</v>
      </c>
      <c r="AJ4" s="35">
        <f t="shared" si="1"/>
        <v>32097978.204677466</v>
      </c>
      <c r="AK4" s="35">
        <f t="shared" si="2"/>
        <v>30213731.027945798</v>
      </c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</row>
    <row r="5" spans="1:229" ht="15" customHeight="1" x14ac:dyDescent="0.25">
      <c r="A5" s="16" t="s">
        <v>52</v>
      </c>
      <c r="B5" s="16" t="s">
        <v>53</v>
      </c>
      <c r="C5" s="13">
        <v>55</v>
      </c>
      <c r="D5" s="13">
        <v>74</v>
      </c>
      <c r="E5" s="13">
        <v>178</v>
      </c>
      <c r="F5" s="13">
        <v>74</v>
      </c>
      <c r="G5" s="13">
        <v>1183</v>
      </c>
      <c r="H5" s="13">
        <v>133.1</v>
      </c>
      <c r="I5" s="13">
        <v>5.0199999999999996</v>
      </c>
      <c r="J5" s="13">
        <v>459.23</v>
      </c>
      <c r="K5" s="13">
        <v>74</v>
      </c>
      <c r="L5" s="16" t="s">
        <v>33</v>
      </c>
      <c r="M5" s="16"/>
      <c r="N5" s="16" t="s">
        <v>49</v>
      </c>
      <c r="O5" s="16" t="s">
        <v>54</v>
      </c>
      <c r="P5" s="16"/>
      <c r="Q5" s="16" t="s">
        <v>55</v>
      </c>
      <c r="R5" s="16" t="s">
        <v>56</v>
      </c>
      <c r="S5" s="16" t="s">
        <v>57</v>
      </c>
      <c r="T5" s="16"/>
      <c r="U5" s="16"/>
      <c r="V5" s="16"/>
      <c r="W5" s="13">
        <v>4</v>
      </c>
      <c r="X5" s="13">
        <v>0</v>
      </c>
      <c r="Y5" s="13">
        <v>26264318.1775591</v>
      </c>
      <c r="Z5" s="13">
        <v>31810216.792752899</v>
      </c>
      <c r="AA5" s="13">
        <v>32067733.701904301</v>
      </c>
      <c r="AB5" s="13">
        <v>29068253.826111902</v>
      </c>
      <c r="AC5" s="13">
        <v>33256939.442788199</v>
      </c>
      <c r="AD5" s="13">
        <v>33381911.634842001</v>
      </c>
      <c r="AE5" s="13">
        <v>31816258.233961701</v>
      </c>
      <c r="AF5" s="13">
        <v>26244884.871688399</v>
      </c>
      <c r="AG5" s="13">
        <v>30723606.7099736</v>
      </c>
      <c r="AH5" s="34"/>
      <c r="AI5" s="35">
        <f t="shared" si="0"/>
        <v>30047422.890738767</v>
      </c>
      <c r="AJ5" s="35">
        <f t="shared" si="1"/>
        <v>31902368.301247369</v>
      </c>
      <c r="AK5" s="35">
        <f t="shared" si="2"/>
        <v>29594916.605207901</v>
      </c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</row>
    <row r="6" spans="1:229" ht="15" customHeight="1" x14ac:dyDescent="0.25">
      <c r="A6" s="16" t="s">
        <v>58</v>
      </c>
      <c r="B6" s="16" t="s">
        <v>59</v>
      </c>
      <c r="C6" s="13">
        <v>100</v>
      </c>
      <c r="D6" s="13">
        <v>39</v>
      </c>
      <c r="E6" s="13">
        <v>699</v>
      </c>
      <c r="F6" s="13">
        <v>39</v>
      </c>
      <c r="G6" s="13">
        <v>169</v>
      </c>
      <c r="H6" s="13">
        <v>19.2</v>
      </c>
      <c r="I6" s="13">
        <v>5.2</v>
      </c>
      <c r="J6" s="13">
        <v>1216.8800000000001</v>
      </c>
      <c r="K6" s="13">
        <v>39</v>
      </c>
      <c r="L6" s="16"/>
      <c r="M6" s="16"/>
      <c r="N6" s="16"/>
      <c r="O6" s="16" t="s">
        <v>60</v>
      </c>
      <c r="P6" s="16" t="s">
        <v>61</v>
      </c>
      <c r="Q6" s="16" t="s">
        <v>62</v>
      </c>
      <c r="R6" s="16" t="s">
        <v>63</v>
      </c>
      <c r="S6" s="16"/>
      <c r="T6" s="16"/>
      <c r="U6" s="16"/>
      <c r="V6" s="16"/>
      <c r="W6" s="13">
        <v>0</v>
      </c>
      <c r="X6" s="13">
        <v>0</v>
      </c>
      <c r="Y6" s="13">
        <v>229600142.28264999</v>
      </c>
      <c r="Z6" s="13">
        <v>189349997.01366401</v>
      </c>
      <c r="AA6" s="13">
        <v>201925543.12902799</v>
      </c>
      <c r="AB6" s="13">
        <v>190681175.685047</v>
      </c>
      <c r="AC6" s="13">
        <v>140123612.12586701</v>
      </c>
      <c r="AD6" s="13">
        <v>189314026.97008899</v>
      </c>
      <c r="AE6" s="13">
        <v>178261667.548417</v>
      </c>
      <c r="AF6" s="13">
        <v>196805806.960188</v>
      </c>
      <c r="AG6" s="13">
        <v>190687272.106659</v>
      </c>
      <c r="AH6" s="34"/>
      <c r="AI6" s="35">
        <f t="shared" si="0"/>
        <v>206958560.80844733</v>
      </c>
      <c r="AJ6" s="35">
        <f t="shared" si="1"/>
        <v>173372938.26033434</v>
      </c>
      <c r="AK6" s="35">
        <f t="shared" si="2"/>
        <v>188584915.5384213</v>
      </c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</row>
    <row r="7" spans="1:229" ht="15" customHeight="1" x14ac:dyDescent="0.25">
      <c r="A7" s="16" t="s">
        <v>64</v>
      </c>
      <c r="B7" s="16" t="s">
        <v>65</v>
      </c>
      <c r="C7" s="13">
        <v>70</v>
      </c>
      <c r="D7" s="13">
        <v>49</v>
      </c>
      <c r="E7" s="13">
        <v>172</v>
      </c>
      <c r="F7" s="13">
        <v>49</v>
      </c>
      <c r="G7" s="13">
        <v>610</v>
      </c>
      <c r="H7" s="13">
        <v>66.3</v>
      </c>
      <c r="I7" s="13">
        <v>4.78</v>
      </c>
      <c r="J7" s="13">
        <v>472.17</v>
      </c>
      <c r="K7" s="13">
        <v>49</v>
      </c>
      <c r="L7" s="16" t="s">
        <v>66</v>
      </c>
      <c r="M7" s="16"/>
      <c r="N7" s="16" t="s">
        <v>67</v>
      </c>
      <c r="O7" s="16" t="s">
        <v>68</v>
      </c>
      <c r="P7" s="16" t="s">
        <v>69</v>
      </c>
      <c r="Q7" s="16" t="s">
        <v>70</v>
      </c>
      <c r="R7" s="16" t="s">
        <v>71</v>
      </c>
      <c r="S7" s="16" t="s">
        <v>72</v>
      </c>
      <c r="T7" s="16"/>
      <c r="U7" s="16"/>
      <c r="V7" s="16"/>
      <c r="W7" s="13">
        <v>1</v>
      </c>
      <c r="X7" s="13">
        <v>0</v>
      </c>
      <c r="Y7" s="13">
        <v>37262543.7960741</v>
      </c>
      <c r="Z7" s="13">
        <v>39836327.272134803</v>
      </c>
      <c r="AA7" s="13">
        <v>40183074.446777299</v>
      </c>
      <c r="AB7" s="13">
        <v>37653440.961530097</v>
      </c>
      <c r="AC7" s="13">
        <v>37630007.298374899</v>
      </c>
      <c r="AD7" s="13">
        <v>41083792.660702698</v>
      </c>
      <c r="AE7" s="13">
        <v>54452953.393430397</v>
      </c>
      <c r="AF7" s="13">
        <v>38207864.256476201</v>
      </c>
      <c r="AG7" s="13">
        <v>41139669.816256799</v>
      </c>
      <c r="AH7" s="34"/>
      <c r="AI7" s="35">
        <f t="shared" si="0"/>
        <v>39093981.838328734</v>
      </c>
      <c r="AJ7" s="35">
        <f t="shared" si="1"/>
        <v>38789080.306869231</v>
      </c>
      <c r="AK7" s="35">
        <f t="shared" si="2"/>
        <v>44600162.488721132</v>
      </c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</row>
    <row r="8" spans="1:229" ht="15" customHeight="1" x14ac:dyDescent="0.25">
      <c r="A8" s="16" t="s">
        <v>73</v>
      </c>
      <c r="B8" s="16" t="s">
        <v>74</v>
      </c>
      <c r="C8" s="13">
        <v>73</v>
      </c>
      <c r="D8" s="13">
        <v>51</v>
      </c>
      <c r="E8" s="13">
        <v>130</v>
      </c>
      <c r="F8" s="13">
        <v>43</v>
      </c>
      <c r="G8" s="13">
        <v>498</v>
      </c>
      <c r="H8" s="13">
        <v>56</v>
      </c>
      <c r="I8" s="13">
        <v>6.55</v>
      </c>
      <c r="J8" s="13">
        <v>391.78</v>
      </c>
      <c r="K8" s="13">
        <v>51</v>
      </c>
      <c r="L8" s="16" t="s">
        <v>33</v>
      </c>
      <c r="M8" s="16"/>
      <c r="N8" s="16" t="s">
        <v>75</v>
      </c>
      <c r="O8" s="16" t="s">
        <v>76</v>
      </c>
      <c r="P8" s="16" t="s">
        <v>77</v>
      </c>
      <c r="Q8" s="16" t="s">
        <v>78</v>
      </c>
      <c r="R8" s="16" t="s">
        <v>79</v>
      </c>
      <c r="S8" s="16" t="s">
        <v>80</v>
      </c>
      <c r="T8" s="16"/>
      <c r="U8" s="16"/>
      <c r="V8" s="16"/>
      <c r="W8" s="13">
        <v>7</v>
      </c>
      <c r="X8" s="13">
        <v>13</v>
      </c>
      <c r="Y8" s="13">
        <v>24009274.937955499</v>
      </c>
      <c r="Z8" s="13">
        <v>28678326.459234301</v>
      </c>
      <c r="AA8" s="13">
        <v>29007376.839721698</v>
      </c>
      <c r="AB8" s="13">
        <v>26001217.5699744</v>
      </c>
      <c r="AC8" s="13">
        <v>28567197.6897243</v>
      </c>
      <c r="AD8" s="13">
        <v>29435044.737278499</v>
      </c>
      <c r="AE8" s="13">
        <v>33081688.4027155</v>
      </c>
      <c r="AF8" s="13">
        <v>23591952.619425099</v>
      </c>
      <c r="AG8" s="13">
        <v>28453874.1507033</v>
      </c>
      <c r="AH8" s="34"/>
      <c r="AI8" s="35">
        <f t="shared" si="0"/>
        <v>27231659.412303831</v>
      </c>
      <c r="AJ8" s="35">
        <f t="shared" si="1"/>
        <v>28001153.332325738</v>
      </c>
      <c r="AK8" s="35">
        <f t="shared" si="2"/>
        <v>28375838.390947968</v>
      </c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</row>
    <row r="9" spans="1:229" ht="15" customHeight="1" x14ac:dyDescent="0.25">
      <c r="A9" s="16" t="s">
        <v>81</v>
      </c>
      <c r="B9" s="16" t="s">
        <v>82</v>
      </c>
      <c r="C9" s="13">
        <v>77</v>
      </c>
      <c r="D9" s="13">
        <v>56</v>
      </c>
      <c r="E9" s="13">
        <v>117</v>
      </c>
      <c r="F9" s="13">
        <v>49</v>
      </c>
      <c r="G9" s="13">
        <v>585</v>
      </c>
      <c r="H9" s="13">
        <v>63.1</v>
      </c>
      <c r="I9" s="13">
        <v>5.35</v>
      </c>
      <c r="J9" s="13">
        <v>335.6</v>
      </c>
      <c r="K9" s="13">
        <v>56</v>
      </c>
      <c r="L9" s="16" t="s">
        <v>33</v>
      </c>
      <c r="M9" s="16"/>
      <c r="N9" s="16" t="s">
        <v>83</v>
      </c>
      <c r="O9" s="16" t="s">
        <v>84</v>
      </c>
      <c r="P9" s="16"/>
      <c r="Q9" s="16" t="s">
        <v>85</v>
      </c>
      <c r="R9" s="16" t="s">
        <v>86</v>
      </c>
      <c r="S9" s="16" t="s">
        <v>87</v>
      </c>
      <c r="T9" s="16"/>
      <c r="U9" s="16"/>
      <c r="V9" s="16"/>
      <c r="W9" s="13">
        <v>9</v>
      </c>
      <c r="X9" s="13">
        <v>12</v>
      </c>
      <c r="Y9" s="13">
        <v>31213744.350171201</v>
      </c>
      <c r="Z9" s="13">
        <v>28859832.048756499</v>
      </c>
      <c r="AA9" s="13">
        <v>28846852.466308601</v>
      </c>
      <c r="AB9" s="13">
        <v>32686897.104408</v>
      </c>
      <c r="AC9" s="13">
        <v>27862071.127334099</v>
      </c>
      <c r="AD9" s="13">
        <v>29038962.807938199</v>
      </c>
      <c r="AE9" s="13">
        <v>30093272.835363202</v>
      </c>
      <c r="AF9" s="13">
        <v>29362280.793353301</v>
      </c>
      <c r="AG9" s="13">
        <v>31416981.219693601</v>
      </c>
      <c r="AH9" s="34"/>
      <c r="AI9" s="35">
        <f t="shared" si="0"/>
        <v>29640142.955078769</v>
      </c>
      <c r="AJ9" s="35">
        <f t="shared" si="1"/>
        <v>29862643.679893434</v>
      </c>
      <c r="AK9" s="35">
        <f t="shared" si="2"/>
        <v>30290844.949470032</v>
      </c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</row>
    <row r="10" spans="1:229" ht="15" customHeight="1" x14ac:dyDescent="0.25">
      <c r="A10" s="16" t="s">
        <v>88</v>
      </c>
      <c r="B10" s="16" t="s">
        <v>89</v>
      </c>
      <c r="C10" s="13">
        <v>69</v>
      </c>
      <c r="D10" s="13">
        <v>46</v>
      </c>
      <c r="E10" s="13">
        <v>149</v>
      </c>
      <c r="F10" s="13">
        <v>29</v>
      </c>
      <c r="G10" s="13">
        <v>388</v>
      </c>
      <c r="H10" s="13">
        <v>42</v>
      </c>
      <c r="I10" s="13">
        <v>4.9800000000000004</v>
      </c>
      <c r="J10" s="13">
        <v>389.6</v>
      </c>
      <c r="K10" s="13">
        <v>46</v>
      </c>
      <c r="L10" s="16" t="s">
        <v>33</v>
      </c>
      <c r="M10" s="16"/>
      <c r="N10" s="16" t="s">
        <v>83</v>
      </c>
      <c r="O10" s="16" t="s">
        <v>90</v>
      </c>
      <c r="P10" s="16" t="s">
        <v>91</v>
      </c>
      <c r="Q10" s="16" t="s">
        <v>92</v>
      </c>
      <c r="R10" s="16" t="s">
        <v>93</v>
      </c>
      <c r="S10" s="16" t="s">
        <v>94</v>
      </c>
      <c r="T10" s="16"/>
      <c r="U10" s="16"/>
      <c r="V10" s="16"/>
      <c r="W10" s="13">
        <v>8</v>
      </c>
      <c r="X10" s="13">
        <v>30</v>
      </c>
      <c r="Y10" s="13">
        <v>58779397.074052997</v>
      </c>
      <c r="Z10" s="13">
        <v>58644151.965511203</v>
      </c>
      <c r="AA10" s="13">
        <v>58433263.6630859</v>
      </c>
      <c r="AB10" s="13">
        <v>55584702.019163899</v>
      </c>
      <c r="AC10" s="13">
        <v>53707312.875353202</v>
      </c>
      <c r="AD10" s="13">
        <v>54318094.105221502</v>
      </c>
      <c r="AE10" s="13">
        <v>57068531.0437226</v>
      </c>
      <c r="AF10" s="13">
        <v>61337157.1227213</v>
      </c>
      <c r="AG10" s="13">
        <v>55632244.510081999</v>
      </c>
      <c r="AH10" s="34" t="s">
        <v>46</v>
      </c>
      <c r="AI10" s="35">
        <f t="shared" si="0"/>
        <v>58618937.567550033</v>
      </c>
      <c r="AJ10" s="35">
        <f t="shared" si="1"/>
        <v>54536702.999912865</v>
      </c>
      <c r="AK10" s="35">
        <f t="shared" si="2"/>
        <v>58012644.22550863</v>
      </c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</row>
    <row r="11" spans="1:229" ht="15" customHeight="1" x14ac:dyDescent="0.25">
      <c r="A11" s="16" t="s">
        <v>95</v>
      </c>
      <c r="B11" s="16" t="s">
        <v>96</v>
      </c>
      <c r="C11" s="13">
        <v>52</v>
      </c>
      <c r="D11" s="13">
        <v>50</v>
      </c>
      <c r="E11" s="13">
        <v>99</v>
      </c>
      <c r="F11" s="13">
        <v>50</v>
      </c>
      <c r="G11" s="13">
        <v>901</v>
      </c>
      <c r="H11" s="13">
        <v>98.9</v>
      </c>
      <c r="I11" s="13">
        <v>4.9800000000000004</v>
      </c>
      <c r="J11" s="13">
        <v>321.43</v>
      </c>
      <c r="K11" s="13">
        <v>50</v>
      </c>
      <c r="L11" s="16" t="s">
        <v>33</v>
      </c>
      <c r="M11" s="16"/>
      <c r="N11" s="16" t="s">
        <v>97</v>
      </c>
      <c r="O11" s="16" t="s">
        <v>98</v>
      </c>
      <c r="P11" s="16"/>
      <c r="Q11" s="16" t="s">
        <v>99</v>
      </c>
      <c r="R11" s="16" t="s">
        <v>100</v>
      </c>
      <c r="S11" s="16" t="s">
        <v>101</v>
      </c>
      <c r="T11" s="16"/>
      <c r="U11" s="16"/>
      <c r="V11" s="16"/>
      <c r="W11" s="13">
        <v>9</v>
      </c>
      <c r="X11" s="13">
        <v>0</v>
      </c>
      <c r="Y11" s="13">
        <v>47832855.268860698</v>
      </c>
      <c r="Z11" s="13">
        <v>48433221.6400932</v>
      </c>
      <c r="AA11" s="13">
        <v>48983142.105224602</v>
      </c>
      <c r="AB11" s="13">
        <v>44593556.511187099</v>
      </c>
      <c r="AC11" s="13">
        <v>44187462.9570245</v>
      </c>
      <c r="AD11" s="13">
        <v>46120517.398931801</v>
      </c>
      <c r="AE11" s="13">
        <v>41554471.7992943</v>
      </c>
      <c r="AF11" s="13">
        <v>44366376.845454402</v>
      </c>
      <c r="AG11" s="13">
        <v>44747156.3829844</v>
      </c>
      <c r="AH11" s="34"/>
      <c r="AI11" s="35">
        <f t="shared" si="0"/>
        <v>48416406.338059507</v>
      </c>
      <c r="AJ11" s="35">
        <f t="shared" si="1"/>
        <v>44967178.955714464</v>
      </c>
      <c r="AK11" s="35">
        <f t="shared" si="2"/>
        <v>43556001.675911032</v>
      </c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</row>
    <row r="12" spans="1:229" ht="15" customHeight="1" x14ac:dyDescent="0.25">
      <c r="A12" s="16" t="s">
        <v>102</v>
      </c>
      <c r="B12" s="16" t="s">
        <v>103</v>
      </c>
      <c r="C12" s="13">
        <v>68</v>
      </c>
      <c r="D12" s="13">
        <v>41</v>
      </c>
      <c r="E12" s="13">
        <v>107</v>
      </c>
      <c r="F12" s="13">
        <v>41</v>
      </c>
      <c r="G12" s="13">
        <v>538</v>
      </c>
      <c r="H12" s="13">
        <v>57.6</v>
      </c>
      <c r="I12" s="13">
        <v>4.6399999999999997</v>
      </c>
      <c r="J12" s="13">
        <v>364.4</v>
      </c>
      <c r="K12" s="13">
        <v>41</v>
      </c>
      <c r="L12" s="16" t="s">
        <v>33</v>
      </c>
      <c r="M12" s="16" t="s">
        <v>34</v>
      </c>
      <c r="N12" s="16" t="s">
        <v>67</v>
      </c>
      <c r="O12" s="16" t="s">
        <v>104</v>
      </c>
      <c r="P12" s="16" t="s">
        <v>105</v>
      </c>
      <c r="Q12" s="16" t="s">
        <v>106</v>
      </c>
      <c r="R12" s="16" t="s">
        <v>107</v>
      </c>
      <c r="S12" s="16" t="s">
        <v>72</v>
      </c>
      <c r="T12" s="16"/>
      <c r="U12" s="16"/>
      <c r="V12" s="16"/>
      <c r="W12" s="13">
        <v>1</v>
      </c>
      <c r="X12" s="13">
        <v>0</v>
      </c>
      <c r="Y12" s="13">
        <v>34215461.2446898</v>
      </c>
      <c r="Z12" s="13">
        <v>32328056.146712601</v>
      </c>
      <c r="AA12" s="13">
        <v>30897405.059326202</v>
      </c>
      <c r="AB12" s="13">
        <v>32971962.2644802</v>
      </c>
      <c r="AC12" s="13">
        <v>24558748.893113598</v>
      </c>
      <c r="AD12" s="13">
        <v>33082227.706448101</v>
      </c>
      <c r="AE12" s="13">
        <v>35776844.420235001</v>
      </c>
      <c r="AF12" s="13">
        <v>35444998.254136004</v>
      </c>
      <c r="AG12" s="13">
        <v>32963212.198373999</v>
      </c>
      <c r="AH12" s="34"/>
      <c r="AI12" s="35">
        <f t="shared" si="0"/>
        <v>32480307.483576197</v>
      </c>
      <c r="AJ12" s="35">
        <f t="shared" si="1"/>
        <v>30204312.954680633</v>
      </c>
      <c r="AK12" s="35">
        <f t="shared" si="2"/>
        <v>34728351.624248333</v>
      </c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</row>
    <row r="13" spans="1:229" ht="15" customHeight="1" x14ac:dyDescent="0.25">
      <c r="A13" s="16" t="s">
        <v>108</v>
      </c>
      <c r="B13" s="16" t="s">
        <v>109</v>
      </c>
      <c r="C13" s="13">
        <v>66</v>
      </c>
      <c r="D13" s="13">
        <v>48</v>
      </c>
      <c r="E13" s="13">
        <v>95</v>
      </c>
      <c r="F13" s="13">
        <v>48</v>
      </c>
      <c r="G13" s="13">
        <v>701</v>
      </c>
      <c r="H13" s="13">
        <v>77.8</v>
      </c>
      <c r="I13" s="13">
        <v>5.0199999999999996</v>
      </c>
      <c r="J13" s="13">
        <v>289.95999999999998</v>
      </c>
      <c r="K13" s="13">
        <v>48</v>
      </c>
      <c r="L13" s="16"/>
      <c r="M13" s="16"/>
      <c r="N13" s="16" t="s">
        <v>110</v>
      </c>
      <c r="O13" s="16" t="s">
        <v>111</v>
      </c>
      <c r="P13" s="16"/>
      <c r="Q13" s="16"/>
      <c r="R13" s="16"/>
      <c r="S13" s="16"/>
      <c r="T13" s="16"/>
      <c r="U13" s="16"/>
      <c r="V13" s="16"/>
      <c r="W13" s="13">
        <v>0</v>
      </c>
      <c r="X13" s="13">
        <v>0</v>
      </c>
      <c r="Y13" s="13">
        <v>13809907.1812662</v>
      </c>
      <c r="Z13" s="13">
        <v>15280366.032398</v>
      </c>
      <c r="AA13" s="13">
        <v>14977033.8044434</v>
      </c>
      <c r="AB13" s="13">
        <v>13992818.247043399</v>
      </c>
      <c r="AC13" s="13">
        <v>13524113.101895001</v>
      </c>
      <c r="AD13" s="13">
        <v>15159731.141342901</v>
      </c>
      <c r="AE13" s="13">
        <v>14070735.131279999</v>
      </c>
      <c r="AF13" s="13">
        <v>12203265.4835684</v>
      </c>
      <c r="AG13" s="13">
        <v>15446939.6973956</v>
      </c>
      <c r="AH13" s="34"/>
      <c r="AI13" s="35">
        <f t="shared" si="0"/>
        <v>14689102.3393692</v>
      </c>
      <c r="AJ13" s="35">
        <f t="shared" si="1"/>
        <v>14225554.1634271</v>
      </c>
      <c r="AK13" s="35">
        <f t="shared" si="2"/>
        <v>13906980.104081333</v>
      </c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</row>
    <row r="14" spans="1:229" ht="15" customHeight="1" x14ac:dyDescent="0.25">
      <c r="A14" s="16" t="s">
        <v>112</v>
      </c>
      <c r="B14" s="16" t="s">
        <v>113</v>
      </c>
      <c r="C14" s="13">
        <v>84</v>
      </c>
      <c r="D14" s="13">
        <v>46</v>
      </c>
      <c r="E14" s="13">
        <v>115</v>
      </c>
      <c r="F14" s="13">
        <v>46</v>
      </c>
      <c r="G14" s="13">
        <v>293</v>
      </c>
      <c r="H14" s="13">
        <v>32.5</v>
      </c>
      <c r="I14" s="13">
        <v>5.12</v>
      </c>
      <c r="J14" s="13">
        <v>310.16000000000003</v>
      </c>
      <c r="K14" s="13">
        <v>46</v>
      </c>
      <c r="L14" s="16" t="s">
        <v>33</v>
      </c>
      <c r="M14" s="16" t="s">
        <v>34</v>
      </c>
      <c r="N14" s="16" t="s">
        <v>114</v>
      </c>
      <c r="O14" s="16" t="s">
        <v>115</v>
      </c>
      <c r="P14" s="16"/>
      <c r="Q14" s="16" t="s">
        <v>116</v>
      </c>
      <c r="R14" s="16" t="s">
        <v>117</v>
      </c>
      <c r="S14" s="16"/>
      <c r="T14" s="16"/>
      <c r="U14" s="16"/>
      <c r="V14" s="16"/>
      <c r="W14" s="13">
        <v>0</v>
      </c>
      <c r="X14" s="13">
        <v>0</v>
      </c>
      <c r="Y14" s="13">
        <v>88317740.389042094</v>
      </c>
      <c r="Z14" s="13">
        <v>58569207.934664503</v>
      </c>
      <c r="AA14" s="13">
        <v>57683789.6804199</v>
      </c>
      <c r="AB14" s="13">
        <v>81447419.000929207</v>
      </c>
      <c r="AC14" s="13">
        <v>54649931.647052303</v>
      </c>
      <c r="AD14" s="13">
        <v>55779456.544363901</v>
      </c>
      <c r="AE14" s="13">
        <v>54864544.3790415</v>
      </c>
      <c r="AF14" s="13">
        <v>98178527.075506806</v>
      </c>
      <c r="AG14" s="13">
        <v>60866077.2807386</v>
      </c>
      <c r="AH14" s="34"/>
      <c r="AI14" s="35">
        <f t="shared" si="0"/>
        <v>68190246.001375496</v>
      </c>
      <c r="AJ14" s="35">
        <f t="shared" si="1"/>
        <v>63958935.730781801</v>
      </c>
      <c r="AK14" s="35">
        <f t="shared" si="2"/>
        <v>71303049.578428969</v>
      </c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</row>
    <row r="15" spans="1:229" ht="15" customHeight="1" x14ac:dyDescent="0.25">
      <c r="A15" s="16" t="s">
        <v>118</v>
      </c>
      <c r="B15" s="16" t="s">
        <v>119</v>
      </c>
      <c r="C15" s="13">
        <v>66</v>
      </c>
      <c r="D15" s="13">
        <v>47</v>
      </c>
      <c r="E15" s="13">
        <v>118</v>
      </c>
      <c r="F15" s="13">
        <v>47</v>
      </c>
      <c r="G15" s="13">
        <v>433</v>
      </c>
      <c r="H15" s="13">
        <v>48.6</v>
      </c>
      <c r="I15" s="13">
        <v>4.42</v>
      </c>
      <c r="J15" s="13">
        <v>322.56</v>
      </c>
      <c r="K15" s="13">
        <v>47</v>
      </c>
      <c r="L15" s="16" t="s">
        <v>120</v>
      </c>
      <c r="M15" s="16" t="s">
        <v>34</v>
      </c>
      <c r="N15" s="16" t="s">
        <v>121</v>
      </c>
      <c r="O15" s="16" t="s">
        <v>122</v>
      </c>
      <c r="P15" s="16"/>
      <c r="Q15" s="16" t="s">
        <v>123</v>
      </c>
      <c r="R15" s="16" t="s">
        <v>124</v>
      </c>
      <c r="S15" s="16"/>
      <c r="T15" s="16"/>
      <c r="U15" s="16"/>
      <c r="V15" s="16"/>
      <c r="W15" s="13">
        <v>0</v>
      </c>
      <c r="X15" s="13">
        <v>0</v>
      </c>
      <c r="Y15" s="13">
        <v>117340144.893732</v>
      </c>
      <c r="Z15" s="13">
        <v>91520293.395982295</v>
      </c>
      <c r="AA15" s="13">
        <v>90921022.012451202</v>
      </c>
      <c r="AB15" s="13">
        <v>102393130.81261399</v>
      </c>
      <c r="AC15" s="13">
        <v>76329554.624547198</v>
      </c>
      <c r="AD15" s="13">
        <v>94038837.364979804</v>
      </c>
      <c r="AE15" s="13">
        <v>104850833.30483501</v>
      </c>
      <c r="AF15" s="13">
        <v>123656568.990532</v>
      </c>
      <c r="AG15" s="13">
        <v>99516694.881575003</v>
      </c>
      <c r="AH15" s="34"/>
      <c r="AI15" s="35">
        <f t="shared" si="0"/>
        <v>99927153.434055164</v>
      </c>
      <c r="AJ15" s="35">
        <f t="shared" si="1"/>
        <v>90920507.600713655</v>
      </c>
      <c r="AK15" s="35">
        <f t="shared" si="2"/>
        <v>109341365.72564733</v>
      </c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</row>
    <row r="16" spans="1:229" ht="15" customHeight="1" x14ac:dyDescent="0.25">
      <c r="A16" s="16" t="s">
        <v>125</v>
      </c>
      <c r="B16" s="16" t="s">
        <v>126</v>
      </c>
      <c r="C16" s="13">
        <v>65</v>
      </c>
      <c r="D16" s="13">
        <v>39</v>
      </c>
      <c r="E16" s="13">
        <v>106</v>
      </c>
      <c r="F16" s="13">
        <v>39</v>
      </c>
      <c r="G16" s="13">
        <v>470</v>
      </c>
      <c r="H16" s="13">
        <v>51.4</v>
      </c>
      <c r="I16" s="13">
        <v>4.82</v>
      </c>
      <c r="J16" s="13">
        <v>297.99</v>
      </c>
      <c r="K16" s="13">
        <v>39</v>
      </c>
      <c r="L16" s="16" t="s">
        <v>127</v>
      </c>
      <c r="M16" s="16" t="s">
        <v>128</v>
      </c>
      <c r="N16" s="16" t="s">
        <v>129</v>
      </c>
      <c r="O16" s="16" t="s">
        <v>130</v>
      </c>
      <c r="P16" s="16" t="s">
        <v>131</v>
      </c>
      <c r="Q16" s="16" t="s">
        <v>132</v>
      </c>
      <c r="R16" s="16" t="s">
        <v>133</v>
      </c>
      <c r="S16" s="16" t="s">
        <v>134</v>
      </c>
      <c r="T16" s="16"/>
      <c r="U16" s="16"/>
      <c r="V16" s="16"/>
      <c r="W16" s="13">
        <v>2</v>
      </c>
      <c r="X16" s="13">
        <v>0</v>
      </c>
      <c r="Y16" s="13">
        <v>26666678.676046502</v>
      </c>
      <c r="Z16" s="13">
        <v>30505963.164382201</v>
      </c>
      <c r="AA16" s="13">
        <v>30412272.355957001</v>
      </c>
      <c r="AB16" s="13">
        <v>24397063.5785462</v>
      </c>
      <c r="AC16" s="13">
        <v>29107684.122900002</v>
      </c>
      <c r="AD16" s="13">
        <v>28537270.271336399</v>
      </c>
      <c r="AE16" s="13">
        <v>30766896.862603601</v>
      </c>
      <c r="AF16" s="13">
        <v>20378717.8917064</v>
      </c>
      <c r="AG16" s="13">
        <v>28958150.641463298</v>
      </c>
      <c r="AH16" s="34"/>
      <c r="AI16" s="35">
        <f t="shared" si="0"/>
        <v>29194971.398795236</v>
      </c>
      <c r="AJ16" s="35">
        <f t="shared" si="1"/>
        <v>27347339.324260864</v>
      </c>
      <c r="AK16" s="35">
        <f t="shared" si="2"/>
        <v>26701255.131924435</v>
      </c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</row>
    <row r="17" spans="1:229" ht="15" customHeight="1" x14ac:dyDescent="0.25">
      <c r="A17" s="16" t="s">
        <v>135</v>
      </c>
      <c r="B17" s="16" t="s">
        <v>136</v>
      </c>
      <c r="C17" s="13">
        <v>62</v>
      </c>
      <c r="D17" s="13">
        <v>46</v>
      </c>
      <c r="E17" s="13">
        <v>108</v>
      </c>
      <c r="F17" s="13">
        <v>46</v>
      </c>
      <c r="G17" s="13">
        <v>662</v>
      </c>
      <c r="H17" s="13">
        <v>72.2</v>
      </c>
      <c r="I17" s="13">
        <v>5.0599999999999996</v>
      </c>
      <c r="J17" s="13">
        <v>299.58999999999997</v>
      </c>
      <c r="K17" s="13">
        <v>46</v>
      </c>
      <c r="L17" s="16" t="s">
        <v>33</v>
      </c>
      <c r="M17" s="16"/>
      <c r="N17" s="16" t="s">
        <v>137</v>
      </c>
      <c r="O17" s="16" t="s">
        <v>138</v>
      </c>
      <c r="P17" s="16"/>
      <c r="Q17" s="16" t="s">
        <v>139</v>
      </c>
      <c r="R17" s="16" t="s">
        <v>140</v>
      </c>
      <c r="S17" s="16" t="s">
        <v>141</v>
      </c>
      <c r="T17" s="16"/>
      <c r="U17" s="16"/>
      <c r="V17" s="16"/>
      <c r="W17" s="13">
        <v>7</v>
      </c>
      <c r="X17" s="13">
        <v>0</v>
      </c>
      <c r="Y17" s="13">
        <v>24597944.6380383</v>
      </c>
      <c r="Z17" s="13">
        <v>26410041.7728763</v>
      </c>
      <c r="AA17" s="13">
        <v>25343262.996826202</v>
      </c>
      <c r="AB17" s="13">
        <v>23174102.136182401</v>
      </c>
      <c r="AC17" s="13">
        <v>27980606.386017799</v>
      </c>
      <c r="AD17" s="13">
        <v>24717287.773402199</v>
      </c>
      <c r="AE17" s="13">
        <v>24343383.549250599</v>
      </c>
      <c r="AF17" s="13">
        <v>21556635.1739382</v>
      </c>
      <c r="AG17" s="13">
        <v>25051290.260265</v>
      </c>
      <c r="AH17" s="34" t="s">
        <v>46</v>
      </c>
      <c r="AI17" s="35">
        <f t="shared" si="0"/>
        <v>25450416.469246935</v>
      </c>
      <c r="AJ17" s="35">
        <f t="shared" si="1"/>
        <v>25290665.431867465</v>
      </c>
      <c r="AK17" s="35">
        <f t="shared" si="2"/>
        <v>23650436.327817932</v>
      </c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</row>
    <row r="18" spans="1:229" ht="15" customHeight="1" x14ac:dyDescent="0.25">
      <c r="A18" s="16" t="s">
        <v>142</v>
      </c>
      <c r="B18" s="16" t="s">
        <v>143</v>
      </c>
      <c r="C18" s="13">
        <v>84</v>
      </c>
      <c r="D18" s="13">
        <v>47</v>
      </c>
      <c r="E18" s="13">
        <v>116</v>
      </c>
      <c r="F18" s="13">
        <v>47</v>
      </c>
      <c r="G18" s="13">
        <v>475</v>
      </c>
      <c r="H18" s="13">
        <v>53.6</v>
      </c>
      <c r="I18" s="13">
        <v>5.14</v>
      </c>
      <c r="J18" s="13">
        <v>315.02</v>
      </c>
      <c r="K18" s="13">
        <v>47</v>
      </c>
      <c r="L18" s="16" t="s">
        <v>66</v>
      </c>
      <c r="M18" s="16"/>
      <c r="N18" s="16" t="s">
        <v>75</v>
      </c>
      <c r="O18" s="16" t="s">
        <v>144</v>
      </c>
      <c r="P18" s="16" t="s">
        <v>145</v>
      </c>
      <c r="Q18" s="16" t="s">
        <v>146</v>
      </c>
      <c r="R18" s="16" t="s">
        <v>147</v>
      </c>
      <c r="S18" s="16" t="s">
        <v>148</v>
      </c>
      <c r="T18" s="16"/>
      <c r="U18" s="16"/>
      <c r="V18" s="16"/>
      <c r="W18" s="13">
        <v>2</v>
      </c>
      <c r="X18" s="13">
        <v>0</v>
      </c>
      <c r="Y18" s="13">
        <v>19021592.923799898</v>
      </c>
      <c r="Z18" s="13">
        <v>18518293.068053599</v>
      </c>
      <c r="AA18" s="13">
        <v>18785247.6884766</v>
      </c>
      <c r="AB18" s="13">
        <v>20205297.177688699</v>
      </c>
      <c r="AC18" s="13">
        <v>18555462.372455601</v>
      </c>
      <c r="AD18" s="13">
        <v>18706089.434969101</v>
      </c>
      <c r="AE18" s="13">
        <v>18597614.065156601</v>
      </c>
      <c r="AF18" s="13">
        <v>17313763.764157001</v>
      </c>
      <c r="AG18" s="13">
        <v>19267233.535080999</v>
      </c>
      <c r="AH18" s="34"/>
      <c r="AI18" s="35">
        <f t="shared" si="0"/>
        <v>18775044.560110033</v>
      </c>
      <c r="AJ18" s="35">
        <f t="shared" si="1"/>
        <v>19155616.328371134</v>
      </c>
      <c r="AK18" s="35">
        <f t="shared" si="2"/>
        <v>18392870.454798199</v>
      </c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</row>
    <row r="19" spans="1:229" ht="15" customHeight="1" x14ac:dyDescent="0.25">
      <c r="A19" s="16" t="s">
        <v>149</v>
      </c>
      <c r="B19" s="16" t="s">
        <v>150</v>
      </c>
      <c r="C19" s="13">
        <v>72</v>
      </c>
      <c r="D19" s="13">
        <v>42</v>
      </c>
      <c r="E19" s="13">
        <v>94</v>
      </c>
      <c r="F19" s="13">
        <v>3</v>
      </c>
      <c r="G19" s="13">
        <v>495</v>
      </c>
      <c r="H19" s="13">
        <v>53.6</v>
      </c>
      <c r="I19" s="13">
        <v>5.27</v>
      </c>
      <c r="J19" s="13">
        <v>311.69</v>
      </c>
      <c r="K19" s="13">
        <v>42</v>
      </c>
      <c r="L19" s="16" t="s">
        <v>33</v>
      </c>
      <c r="M19" s="16"/>
      <c r="N19" s="16" t="s">
        <v>121</v>
      </c>
      <c r="O19" s="16" t="s">
        <v>151</v>
      </c>
      <c r="P19" s="16" t="s">
        <v>152</v>
      </c>
      <c r="Q19" s="16" t="s">
        <v>153</v>
      </c>
      <c r="R19" s="16" t="s">
        <v>153</v>
      </c>
      <c r="S19" s="16" t="s">
        <v>154</v>
      </c>
      <c r="T19" s="16"/>
      <c r="U19" s="16"/>
      <c r="V19" s="16"/>
      <c r="W19" s="13">
        <v>17</v>
      </c>
      <c r="X19" s="13">
        <v>53</v>
      </c>
      <c r="Y19" s="13">
        <v>27968899.219266601</v>
      </c>
      <c r="Z19" s="13">
        <v>32722010.695781399</v>
      </c>
      <c r="AA19" s="13">
        <v>33552857.449462902</v>
      </c>
      <c r="AB19" s="13">
        <v>32375063.628166899</v>
      </c>
      <c r="AC19" s="13">
        <v>58263261.054008402</v>
      </c>
      <c r="AD19" s="13">
        <v>44046310.681340098</v>
      </c>
      <c r="AE19" s="13">
        <v>47609243.262267001</v>
      </c>
      <c r="AF19" s="13">
        <v>33840618.063630402</v>
      </c>
      <c r="AG19" s="13">
        <v>31602013.268733401</v>
      </c>
      <c r="AH19" s="34"/>
      <c r="AI19" s="35">
        <f t="shared" si="0"/>
        <v>31414589.121503636</v>
      </c>
      <c r="AJ19" s="35">
        <f t="shared" si="1"/>
        <v>44894878.454505123</v>
      </c>
      <c r="AK19" s="35">
        <f t="shared" si="2"/>
        <v>37683958.198210269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</row>
    <row r="20" spans="1:229" ht="15" customHeight="1" x14ac:dyDescent="0.25">
      <c r="A20" s="16" t="s">
        <v>155</v>
      </c>
      <c r="B20" s="16" t="s">
        <v>156</v>
      </c>
      <c r="C20" s="13">
        <v>75</v>
      </c>
      <c r="D20" s="13">
        <v>47</v>
      </c>
      <c r="E20" s="13">
        <v>114</v>
      </c>
      <c r="F20" s="13">
        <v>41</v>
      </c>
      <c r="G20" s="13">
        <v>428</v>
      </c>
      <c r="H20" s="13">
        <v>48.6</v>
      </c>
      <c r="I20" s="13">
        <v>5.1100000000000003</v>
      </c>
      <c r="J20" s="13">
        <v>247.28</v>
      </c>
      <c r="K20" s="13">
        <v>47</v>
      </c>
      <c r="L20" s="16" t="s">
        <v>157</v>
      </c>
      <c r="M20" s="16" t="s">
        <v>34</v>
      </c>
      <c r="N20" s="16" t="s">
        <v>75</v>
      </c>
      <c r="O20" s="16" t="s">
        <v>158</v>
      </c>
      <c r="P20" s="16"/>
      <c r="Q20" s="16" t="s">
        <v>159</v>
      </c>
      <c r="R20" s="16" t="s">
        <v>159</v>
      </c>
      <c r="S20" s="16" t="s">
        <v>160</v>
      </c>
      <c r="T20" s="16"/>
      <c r="U20" s="16"/>
      <c r="V20" s="16"/>
      <c r="W20" s="13">
        <v>1</v>
      </c>
      <c r="X20" s="13">
        <v>6</v>
      </c>
      <c r="Y20" s="13">
        <v>27500209.135658801</v>
      </c>
      <c r="Z20" s="13">
        <v>25557147.604943801</v>
      </c>
      <c r="AA20" s="13">
        <v>25047049.683105499</v>
      </c>
      <c r="AB20" s="13">
        <v>23944284.881838702</v>
      </c>
      <c r="AC20" s="13">
        <v>19061101.3368361</v>
      </c>
      <c r="AD20" s="13">
        <v>22458828.276875801</v>
      </c>
      <c r="AE20" s="13">
        <v>24836749.670582999</v>
      </c>
      <c r="AF20" s="13">
        <v>23369800.822298799</v>
      </c>
      <c r="AG20" s="13">
        <v>25571060.849279799</v>
      </c>
      <c r="AH20" s="34"/>
      <c r="AI20" s="35">
        <f t="shared" si="0"/>
        <v>26034802.141236033</v>
      </c>
      <c r="AJ20" s="35">
        <f t="shared" si="1"/>
        <v>21821404.831850201</v>
      </c>
      <c r="AK20" s="35">
        <f t="shared" si="2"/>
        <v>24592537.114053864</v>
      </c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</row>
    <row r="21" spans="1:229" ht="15" customHeight="1" x14ac:dyDescent="0.25">
      <c r="A21" s="16" t="s">
        <v>161</v>
      </c>
      <c r="B21" s="16" t="s">
        <v>162</v>
      </c>
      <c r="C21" s="13">
        <v>49</v>
      </c>
      <c r="D21" s="13">
        <v>52</v>
      </c>
      <c r="E21" s="13">
        <v>118</v>
      </c>
      <c r="F21" s="13">
        <v>52</v>
      </c>
      <c r="G21" s="13">
        <v>843</v>
      </c>
      <c r="H21" s="13">
        <v>95.9</v>
      </c>
      <c r="I21" s="13">
        <v>5.24</v>
      </c>
      <c r="J21" s="13">
        <v>248.12</v>
      </c>
      <c r="K21" s="13">
        <v>52</v>
      </c>
      <c r="L21" s="16" t="s">
        <v>163</v>
      </c>
      <c r="M21" s="16" t="s">
        <v>164</v>
      </c>
      <c r="N21" s="16" t="s">
        <v>165</v>
      </c>
      <c r="O21" s="16" t="s">
        <v>166</v>
      </c>
      <c r="P21" s="16"/>
      <c r="Q21" s="16" t="s">
        <v>167</v>
      </c>
      <c r="R21" s="16" t="s">
        <v>168</v>
      </c>
      <c r="S21" s="16" t="s">
        <v>169</v>
      </c>
      <c r="T21" s="16"/>
      <c r="U21" s="16"/>
      <c r="V21" s="16"/>
      <c r="W21" s="13">
        <v>3</v>
      </c>
      <c r="X21" s="13">
        <v>0</v>
      </c>
      <c r="Y21" s="13">
        <v>16271487.234149899</v>
      </c>
      <c r="Z21" s="13">
        <v>17971679.787805598</v>
      </c>
      <c r="AA21" s="13">
        <v>17837293.3369141</v>
      </c>
      <c r="AB21" s="13">
        <v>17679486.038908102</v>
      </c>
      <c r="AC21" s="13">
        <v>18386539.432151198</v>
      </c>
      <c r="AD21" s="13">
        <v>17641591.834537499</v>
      </c>
      <c r="AE21" s="13">
        <v>18209402.529251799</v>
      </c>
      <c r="AF21" s="13">
        <v>15825188.33202</v>
      </c>
      <c r="AG21" s="13">
        <v>18195923.844527699</v>
      </c>
      <c r="AH21" s="34"/>
      <c r="AI21" s="35">
        <f t="shared" si="0"/>
        <v>17360153.452956531</v>
      </c>
      <c r="AJ21" s="35">
        <f t="shared" si="1"/>
        <v>17902539.101865601</v>
      </c>
      <c r="AK21" s="35">
        <f t="shared" si="2"/>
        <v>17410171.568599831</v>
      </c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</row>
    <row r="22" spans="1:229" ht="15" customHeight="1" x14ac:dyDescent="0.25">
      <c r="A22" s="16" t="s">
        <v>170</v>
      </c>
      <c r="B22" s="16" t="s">
        <v>171</v>
      </c>
      <c r="C22" s="13">
        <v>52</v>
      </c>
      <c r="D22" s="13">
        <v>47</v>
      </c>
      <c r="E22" s="13">
        <v>85</v>
      </c>
      <c r="F22" s="13">
        <v>44</v>
      </c>
      <c r="G22" s="13">
        <v>818</v>
      </c>
      <c r="H22" s="13">
        <v>91</v>
      </c>
      <c r="I22" s="13">
        <v>5.73</v>
      </c>
      <c r="J22" s="13">
        <v>239.86</v>
      </c>
      <c r="K22" s="13">
        <v>47</v>
      </c>
      <c r="L22" s="16" t="s">
        <v>172</v>
      </c>
      <c r="M22" s="16"/>
      <c r="N22" s="16" t="s">
        <v>110</v>
      </c>
      <c r="O22" s="16" t="s">
        <v>173</v>
      </c>
      <c r="P22" s="16" t="s">
        <v>174</v>
      </c>
      <c r="Q22" s="16" t="s">
        <v>175</v>
      </c>
      <c r="R22" s="16" t="s">
        <v>176</v>
      </c>
      <c r="S22" s="16"/>
      <c r="T22" s="16"/>
      <c r="U22" s="16"/>
      <c r="V22" s="16"/>
      <c r="W22" s="13">
        <v>0</v>
      </c>
      <c r="X22" s="13">
        <v>3</v>
      </c>
      <c r="Y22" s="13">
        <v>12298769.363684</v>
      </c>
      <c r="Z22" s="13">
        <v>11579316.6491242</v>
      </c>
      <c r="AA22" s="13">
        <v>11638121.7810059</v>
      </c>
      <c r="AB22" s="13">
        <v>12174310.3878565</v>
      </c>
      <c r="AC22" s="13">
        <v>10866006.935854901</v>
      </c>
      <c r="AD22" s="13">
        <v>11943156.711581299</v>
      </c>
      <c r="AE22" s="13">
        <v>13822521.5799843</v>
      </c>
      <c r="AF22" s="13">
        <v>12166689.646149199</v>
      </c>
      <c r="AG22" s="13">
        <v>11966342.433918901</v>
      </c>
      <c r="AH22" s="34"/>
      <c r="AI22" s="35">
        <f t="shared" si="0"/>
        <v>11838735.931271367</v>
      </c>
      <c r="AJ22" s="35">
        <f t="shared" si="1"/>
        <v>11661158.011764234</v>
      </c>
      <c r="AK22" s="35">
        <f t="shared" si="2"/>
        <v>12651851.220017469</v>
      </c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</row>
    <row r="23" spans="1:229" ht="15" customHeight="1" x14ac:dyDescent="0.25">
      <c r="A23" s="16" t="s">
        <v>177</v>
      </c>
      <c r="B23" s="16" t="s">
        <v>178</v>
      </c>
      <c r="C23" s="13">
        <v>81</v>
      </c>
      <c r="D23" s="13">
        <v>30</v>
      </c>
      <c r="E23" s="13">
        <v>111</v>
      </c>
      <c r="F23" s="13">
        <v>30</v>
      </c>
      <c r="G23" s="13">
        <v>336</v>
      </c>
      <c r="H23" s="13">
        <v>36.299999999999997</v>
      </c>
      <c r="I23" s="13">
        <v>5.05</v>
      </c>
      <c r="J23" s="13">
        <v>284.07</v>
      </c>
      <c r="K23" s="13">
        <v>30</v>
      </c>
      <c r="L23" s="16" t="s">
        <v>179</v>
      </c>
      <c r="M23" s="16" t="s">
        <v>34</v>
      </c>
      <c r="N23" s="16" t="s">
        <v>180</v>
      </c>
      <c r="O23" s="16" t="s">
        <v>181</v>
      </c>
      <c r="P23" s="16" t="s">
        <v>182</v>
      </c>
      <c r="Q23" s="16" t="s">
        <v>183</v>
      </c>
      <c r="R23" s="16" t="s">
        <v>184</v>
      </c>
      <c r="S23" s="16"/>
      <c r="T23" s="16"/>
      <c r="U23" s="16"/>
      <c r="V23" s="16"/>
      <c r="W23" s="13">
        <v>0</v>
      </c>
      <c r="X23" s="13">
        <v>0</v>
      </c>
      <c r="Y23" s="13">
        <v>70332647.746544093</v>
      </c>
      <c r="Z23" s="13">
        <v>59856066.889162198</v>
      </c>
      <c r="AA23" s="13">
        <v>58260676.612915099</v>
      </c>
      <c r="AB23" s="13">
        <v>58743886.343744799</v>
      </c>
      <c r="AC23" s="13">
        <v>48291966.8892029</v>
      </c>
      <c r="AD23" s="13">
        <v>52094695.037000798</v>
      </c>
      <c r="AE23" s="13">
        <v>49083610.699615501</v>
      </c>
      <c r="AF23" s="13">
        <v>57790492.876827702</v>
      </c>
      <c r="AG23" s="13">
        <v>55246185.241054699</v>
      </c>
      <c r="AH23" s="34"/>
      <c r="AI23" s="35">
        <f t="shared" si="0"/>
        <v>62816463.749540471</v>
      </c>
      <c r="AJ23" s="35">
        <f t="shared" si="1"/>
        <v>53043516.08998283</v>
      </c>
      <c r="AK23" s="35">
        <f t="shared" si="2"/>
        <v>54040096.272499301</v>
      </c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</row>
    <row r="24" spans="1:229" ht="15" customHeight="1" x14ac:dyDescent="0.25">
      <c r="A24" s="16" t="s">
        <v>185</v>
      </c>
      <c r="B24" s="16" t="s">
        <v>186</v>
      </c>
      <c r="C24" s="13">
        <v>71</v>
      </c>
      <c r="D24" s="13">
        <v>31</v>
      </c>
      <c r="E24" s="13">
        <v>72</v>
      </c>
      <c r="F24" s="13">
        <v>14</v>
      </c>
      <c r="G24" s="13">
        <v>390</v>
      </c>
      <c r="H24" s="13">
        <v>41</v>
      </c>
      <c r="I24" s="13">
        <v>4.9800000000000004</v>
      </c>
      <c r="J24" s="13">
        <v>291.89999999999998</v>
      </c>
      <c r="K24" s="13">
        <v>31</v>
      </c>
      <c r="L24" s="16" t="s">
        <v>187</v>
      </c>
      <c r="M24" s="16" t="s">
        <v>34</v>
      </c>
      <c r="N24" s="16" t="s">
        <v>75</v>
      </c>
      <c r="O24" s="16" t="s">
        <v>188</v>
      </c>
      <c r="P24" s="16" t="s">
        <v>189</v>
      </c>
      <c r="Q24" s="16" t="s">
        <v>190</v>
      </c>
      <c r="R24" s="16" t="s">
        <v>191</v>
      </c>
      <c r="S24" s="16"/>
      <c r="T24" s="16"/>
      <c r="U24" s="16"/>
      <c r="V24" s="16"/>
      <c r="W24" s="13">
        <v>0</v>
      </c>
      <c r="X24" s="13">
        <v>28</v>
      </c>
      <c r="Y24" s="13">
        <v>28770383.673083499</v>
      </c>
      <c r="Z24" s="13">
        <v>30667524.541195501</v>
      </c>
      <c r="AA24" s="13">
        <v>30937886.004638702</v>
      </c>
      <c r="AB24" s="13">
        <v>27101343.4817135</v>
      </c>
      <c r="AC24" s="13">
        <v>30815297.277937599</v>
      </c>
      <c r="AD24" s="13">
        <v>32717192.146615099</v>
      </c>
      <c r="AE24" s="13">
        <v>31801707.219827998</v>
      </c>
      <c r="AF24" s="13">
        <v>23475638.332343102</v>
      </c>
      <c r="AG24" s="13">
        <v>28582479.740747601</v>
      </c>
      <c r="AH24" s="34"/>
      <c r="AI24" s="35">
        <f t="shared" si="0"/>
        <v>30125264.739639234</v>
      </c>
      <c r="AJ24" s="35">
        <f t="shared" si="1"/>
        <v>30211277.635422066</v>
      </c>
      <c r="AK24" s="35">
        <f t="shared" si="2"/>
        <v>27953275.097639564</v>
      </c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</row>
    <row r="25" spans="1:229" ht="15" customHeight="1" x14ac:dyDescent="0.25">
      <c r="A25" s="16" t="s">
        <v>192</v>
      </c>
      <c r="B25" s="16" t="s">
        <v>193</v>
      </c>
      <c r="C25" s="13">
        <v>63</v>
      </c>
      <c r="D25" s="13">
        <v>36</v>
      </c>
      <c r="E25" s="13">
        <v>79</v>
      </c>
      <c r="F25" s="13">
        <v>36</v>
      </c>
      <c r="G25" s="13">
        <v>396</v>
      </c>
      <c r="H25" s="13">
        <v>43.4</v>
      </c>
      <c r="I25" s="13">
        <v>5.36</v>
      </c>
      <c r="J25" s="13">
        <v>238.81</v>
      </c>
      <c r="K25" s="13">
        <v>36</v>
      </c>
      <c r="L25" s="16" t="s">
        <v>33</v>
      </c>
      <c r="M25" s="16" t="s">
        <v>34</v>
      </c>
      <c r="N25" s="16" t="s">
        <v>121</v>
      </c>
      <c r="O25" s="16" t="s">
        <v>194</v>
      </c>
      <c r="P25" s="16" t="s">
        <v>195</v>
      </c>
      <c r="Q25" s="16" t="s">
        <v>196</v>
      </c>
      <c r="R25" s="16" t="s">
        <v>197</v>
      </c>
      <c r="S25" s="16" t="s">
        <v>198</v>
      </c>
      <c r="T25" s="16"/>
      <c r="U25" s="16"/>
      <c r="V25" s="16"/>
      <c r="W25" s="13">
        <v>4</v>
      </c>
      <c r="X25" s="13">
        <v>0</v>
      </c>
      <c r="Y25" s="13">
        <v>16291709.412069499</v>
      </c>
      <c r="Z25" s="13">
        <v>22971164.123427801</v>
      </c>
      <c r="AA25" s="13">
        <v>22628314.266845699</v>
      </c>
      <c r="AB25" s="13">
        <v>20738342.002640098</v>
      </c>
      <c r="AC25" s="13">
        <v>54799908.999079101</v>
      </c>
      <c r="AD25" s="13">
        <v>28094881.482693799</v>
      </c>
      <c r="AE25" s="13">
        <v>25375121.106241401</v>
      </c>
      <c r="AF25" s="13">
        <v>16329601.0415402</v>
      </c>
      <c r="AG25" s="13">
        <v>21301181.745592002</v>
      </c>
      <c r="AH25" s="34"/>
      <c r="AI25" s="35">
        <f t="shared" si="0"/>
        <v>20630395.934114333</v>
      </c>
      <c r="AJ25" s="35">
        <f t="shared" si="1"/>
        <v>34544377.49480433</v>
      </c>
      <c r="AK25" s="35">
        <f t="shared" si="2"/>
        <v>21001967.96445787</v>
      </c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</row>
    <row r="26" spans="1:229" ht="15" customHeight="1" x14ac:dyDescent="0.25">
      <c r="A26" s="16" t="s">
        <v>199</v>
      </c>
      <c r="B26" s="16" t="s">
        <v>200</v>
      </c>
      <c r="C26" s="13">
        <v>53</v>
      </c>
      <c r="D26" s="13">
        <v>50</v>
      </c>
      <c r="E26" s="13">
        <v>88</v>
      </c>
      <c r="F26" s="13">
        <v>50</v>
      </c>
      <c r="G26" s="13">
        <v>670</v>
      </c>
      <c r="H26" s="13">
        <v>76.400000000000006</v>
      </c>
      <c r="I26" s="13">
        <v>9.09</v>
      </c>
      <c r="J26" s="13">
        <v>220.22</v>
      </c>
      <c r="K26" s="13">
        <v>50</v>
      </c>
      <c r="L26" s="16" t="s">
        <v>201</v>
      </c>
      <c r="M26" s="16" t="s">
        <v>128</v>
      </c>
      <c r="N26" s="16"/>
      <c r="O26" s="16" t="s">
        <v>202</v>
      </c>
      <c r="P26" s="16"/>
      <c r="Q26" s="16"/>
      <c r="R26" s="16"/>
      <c r="S26" s="16"/>
      <c r="T26" s="16"/>
      <c r="U26" s="16"/>
      <c r="V26" s="16"/>
      <c r="W26" s="13">
        <v>0</v>
      </c>
      <c r="X26" s="13">
        <v>0</v>
      </c>
      <c r="Y26" s="13">
        <v>21554187.7499284</v>
      </c>
      <c r="Z26" s="13">
        <v>27448055.814487901</v>
      </c>
      <c r="AA26" s="13">
        <v>27014144.8742676</v>
      </c>
      <c r="AB26" s="13">
        <v>28331700.357208401</v>
      </c>
      <c r="AC26" s="13">
        <v>32899258.160314102</v>
      </c>
      <c r="AD26" s="13">
        <v>29054762.3495556</v>
      </c>
      <c r="AE26" s="13">
        <v>31018902.490607802</v>
      </c>
      <c r="AF26" s="13">
        <v>27769711.2457981</v>
      </c>
      <c r="AG26" s="13">
        <v>28938857.851659201</v>
      </c>
      <c r="AH26" s="34"/>
      <c r="AI26" s="35">
        <f t="shared" si="0"/>
        <v>25338796.146227967</v>
      </c>
      <c r="AJ26" s="35">
        <f t="shared" si="1"/>
        <v>30095240.289026033</v>
      </c>
      <c r="AK26" s="35">
        <f t="shared" si="2"/>
        <v>29242490.529355034</v>
      </c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</row>
    <row r="27" spans="1:229" ht="15" customHeight="1" x14ac:dyDescent="0.25">
      <c r="A27" s="16" t="s">
        <v>203</v>
      </c>
      <c r="B27" s="16" t="s">
        <v>204</v>
      </c>
      <c r="C27" s="13">
        <v>57</v>
      </c>
      <c r="D27" s="13">
        <v>23</v>
      </c>
      <c r="E27" s="13">
        <v>72</v>
      </c>
      <c r="F27" s="13">
        <v>23</v>
      </c>
      <c r="G27" s="13">
        <v>414</v>
      </c>
      <c r="H27" s="13">
        <v>43.7</v>
      </c>
      <c r="I27" s="13">
        <v>5.14</v>
      </c>
      <c r="J27" s="13">
        <v>256.57</v>
      </c>
      <c r="K27" s="13">
        <v>23</v>
      </c>
      <c r="L27" s="16" t="s">
        <v>33</v>
      </c>
      <c r="M27" s="16"/>
      <c r="N27" s="16" t="s">
        <v>121</v>
      </c>
      <c r="O27" s="16" t="s">
        <v>205</v>
      </c>
      <c r="P27" s="16"/>
      <c r="Q27" s="16" t="s">
        <v>206</v>
      </c>
      <c r="R27" s="16" t="s">
        <v>207</v>
      </c>
      <c r="S27" s="16" t="s">
        <v>208</v>
      </c>
      <c r="T27" s="16"/>
      <c r="U27" s="16"/>
      <c r="V27" s="16"/>
      <c r="W27" s="13">
        <v>4</v>
      </c>
      <c r="X27" s="13">
        <v>0</v>
      </c>
      <c r="Y27" s="13">
        <v>10285653.443103701</v>
      </c>
      <c r="Z27" s="13">
        <v>11204410.179682801</v>
      </c>
      <c r="AA27" s="13">
        <v>11291790.987304701</v>
      </c>
      <c r="AB27" s="13">
        <v>11547041.9310575</v>
      </c>
      <c r="AC27" s="13">
        <v>11645294.945070799</v>
      </c>
      <c r="AD27" s="13">
        <v>11382740.7624755</v>
      </c>
      <c r="AE27" s="13">
        <v>11291227.392037701</v>
      </c>
      <c r="AF27" s="13">
        <v>10295448.633083699</v>
      </c>
      <c r="AG27" s="13">
        <v>11910804.3031883</v>
      </c>
      <c r="AH27" s="34"/>
      <c r="AI27" s="35">
        <f t="shared" si="0"/>
        <v>10927284.870030401</v>
      </c>
      <c r="AJ27" s="35">
        <f t="shared" si="1"/>
        <v>11525025.8795346</v>
      </c>
      <c r="AK27" s="35">
        <f t="shared" si="2"/>
        <v>11165826.776103234</v>
      </c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</row>
    <row r="28" spans="1:229" ht="15" customHeight="1" x14ac:dyDescent="0.25">
      <c r="A28" s="16" t="s">
        <v>209</v>
      </c>
      <c r="B28" s="16" t="s">
        <v>210</v>
      </c>
      <c r="C28" s="13">
        <v>80</v>
      </c>
      <c r="D28" s="13">
        <v>31</v>
      </c>
      <c r="E28" s="13">
        <v>77</v>
      </c>
      <c r="F28" s="13">
        <v>31</v>
      </c>
      <c r="G28" s="13">
        <v>391</v>
      </c>
      <c r="H28" s="13">
        <v>43.3</v>
      </c>
      <c r="I28" s="13">
        <v>4.5999999999999996</v>
      </c>
      <c r="J28" s="13">
        <v>216.51</v>
      </c>
      <c r="K28" s="13">
        <v>31</v>
      </c>
      <c r="L28" s="16" t="s">
        <v>33</v>
      </c>
      <c r="M28" s="16" t="s">
        <v>211</v>
      </c>
      <c r="N28" s="16" t="s">
        <v>212</v>
      </c>
      <c r="O28" s="16" t="s">
        <v>213</v>
      </c>
      <c r="P28" s="16"/>
      <c r="Q28" s="16" t="s">
        <v>214</v>
      </c>
      <c r="R28" s="16" t="s">
        <v>215</v>
      </c>
      <c r="S28" s="16" t="s">
        <v>216</v>
      </c>
      <c r="T28" s="16"/>
      <c r="U28" s="16"/>
      <c r="V28" s="16"/>
      <c r="W28" s="13">
        <v>1</v>
      </c>
      <c r="X28" s="13">
        <v>0</v>
      </c>
      <c r="Y28" s="13">
        <v>8338975.19703684</v>
      </c>
      <c r="Z28" s="13">
        <v>11757603.499321001</v>
      </c>
      <c r="AA28" s="13">
        <v>11809622.7885742</v>
      </c>
      <c r="AB28" s="13">
        <v>9236507.9794797096</v>
      </c>
      <c r="AC28" s="13">
        <v>13742379.5618608</v>
      </c>
      <c r="AD28" s="13">
        <v>11626278.860636899</v>
      </c>
      <c r="AE28" s="13">
        <v>11402436.110584</v>
      </c>
      <c r="AF28" s="13">
        <v>6862009.1216047397</v>
      </c>
      <c r="AG28" s="13">
        <v>10790371.928421799</v>
      </c>
      <c r="AH28" s="34" t="s">
        <v>46</v>
      </c>
      <c r="AI28" s="35">
        <f t="shared" si="0"/>
        <v>10635400.494977346</v>
      </c>
      <c r="AJ28" s="35">
        <f t="shared" si="1"/>
        <v>11535055.467325801</v>
      </c>
      <c r="AK28" s="35">
        <f t="shared" si="2"/>
        <v>9684939.0535368472</v>
      </c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</row>
    <row r="29" spans="1:229" ht="15" customHeight="1" x14ac:dyDescent="0.25">
      <c r="A29" s="16" t="s">
        <v>217</v>
      </c>
      <c r="B29" s="16" t="s">
        <v>218</v>
      </c>
      <c r="C29" s="13">
        <v>45</v>
      </c>
      <c r="D29" s="13">
        <v>39</v>
      </c>
      <c r="E29" s="13">
        <v>65</v>
      </c>
      <c r="F29" s="13">
        <v>39</v>
      </c>
      <c r="G29" s="13">
        <v>705</v>
      </c>
      <c r="H29" s="13">
        <v>77.8</v>
      </c>
      <c r="I29" s="13">
        <v>5.2</v>
      </c>
      <c r="J29" s="13">
        <v>205.54</v>
      </c>
      <c r="K29" s="13">
        <v>39</v>
      </c>
      <c r="L29" s="16" t="s">
        <v>33</v>
      </c>
      <c r="M29" s="16" t="s">
        <v>34</v>
      </c>
      <c r="N29" s="16" t="s">
        <v>35</v>
      </c>
      <c r="O29" s="16" t="s">
        <v>219</v>
      </c>
      <c r="P29" s="16"/>
      <c r="Q29" s="16"/>
      <c r="R29" s="16"/>
      <c r="S29" s="16"/>
      <c r="T29" s="16"/>
      <c r="U29" s="16"/>
      <c r="V29" s="16"/>
      <c r="W29" s="13">
        <v>0</v>
      </c>
      <c r="X29" s="13">
        <v>0</v>
      </c>
      <c r="Y29" s="13">
        <v>15565883.4521921</v>
      </c>
      <c r="Z29" s="13">
        <v>17147295.020496201</v>
      </c>
      <c r="AA29" s="13">
        <v>17681627.2816162</v>
      </c>
      <c r="AB29" s="13">
        <v>16909944.581895899</v>
      </c>
      <c r="AC29" s="13">
        <v>15989503.1633434</v>
      </c>
      <c r="AD29" s="13">
        <v>17995580.986669101</v>
      </c>
      <c r="AE29" s="13">
        <v>19768557.739111301</v>
      </c>
      <c r="AF29" s="13">
        <v>16033880.222322101</v>
      </c>
      <c r="AG29" s="13">
        <v>18091073.071531501</v>
      </c>
      <c r="AH29" s="34"/>
      <c r="AI29" s="35">
        <f t="shared" si="0"/>
        <v>16798268.584768165</v>
      </c>
      <c r="AJ29" s="35">
        <f t="shared" si="1"/>
        <v>16965009.577302799</v>
      </c>
      <c r="AK29" s="35">
        <f t="shared" si="2"/>
        <v>17964503.677654967</v>
      </c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</row>
    <row r="30" spans="1:229" ht="15" customHeight="1" x14ac:dyDescent="0.25">
      <c r="A30" s="16" t="s">
        <v>220</v>
      </c>
      <c r="B30" s="16" t="s">
        <v>221</v>
      </c>
      <c r="C30" s="13">
        <v>67</v>
      </c>
      <c r="D30" s="13">
        <v>35</v>
      </c>
      <c r="E30" s="13">
        <v>103</v>
      </c>
      <c r="F30" s="13">
        <v>35</v>
      </c>
      <c r="G30" s="13">
        <v>329</v>
      </c>
      <c r="H30" s="13">
        <v>35.200000000000003</v>
      </c>
      <c r="I30" s="13">
        <v>5.88</v>
      </c>
      <c r="J30" s="13">
        <v>240.72</v>
      </c>
      <c r="K30" s="13">
        <v>35</v>
      </c>
      <c r="L30" s="16"/>
      <c r="M30" s="16" t="s">
        <v>128</v>
      </c>
      <c r="N30" s="16"/>
      <c r="O30" s="16" t="s">
        <v>222</v>
      </c>
      <c r="P30" s="16" t="s">
        <v>223</v>
      </c>
      <c r="Q30" s="16" t="s">
        <v>224</v>
      </c>
      <c r="R30" s="16" t="s">
        <v>225</v>
      </c>
      <c r="S30" s="16"/>
      <c r="T30" s="16"/>
      <c r="U30" s="16"/>
      <c r="V30" s="16"/>
      <c r="W30" s="13">
        <v>0</v>
      </c>
      <c r="X30" s="13">
        <v>0</v>
      </c>
      <c r="Y30" s="13">
        <v>22036586.2233054</v>
      </c>
      <c r="Z30" s="13">
        <v>24578351.863150802</v>
      </c>
      <c r="AA30" s="13">
        <v>24783560.583129901</v>
      </c>
      <c r="AB30" s="13">
        <v>22038494.851218302</v>
      </c>
      <c r="AC30" s="13">
        <v>27580232.6649299</v>
      </c>
      <c r="AD30" s="13">
        <v>26612542.329100199</v>
      </c>
      <c r="AE30" s="13">
        <v>25328045.251455098</v>
      </c>
      <c r="AF30" s="13">
        <v>19978656.737315401</v>
      </c>
      <c r="AG30" s="13">
        <v>25012551.928591501</v>
      </c>
      <c r="AH30" s="34"/>
      <c r="AI30" s="35">
        <f t="shared" si="0"/>
        <v>23799499.556528702</v>
      </c>
      <c r="AJ30" s="35">
        <f t="shared" si="1"/>
        <v>25410423.281749468</v>
      </c>
      <c r="AK30" s="35">
        <f t="shared" si="2"/>
        <v>23439751.305787336</v>
      </c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</row>
    <row r="31" spans="1:229" ht="15" customHeight="1" x14ac:dyDescent="0.25">
      <c r="A31" s="16" t="s">
        <v>226</v>
      </c>
      <c r="B31" s="16" t="s">
        <v>227</v>
      </c>
      <c r="C31" s="13">
        <v>46</v>
      </c>
      <c r="D31" s="13">
        <v>45</v>
      </c>
      <c r="E31" s="13">
        <v>63</v>
      </c>
      <c r="F31" s="13">
        <v>45</v>
      </c>
      <c r="G31" s="13">
        <v>1256</v>
      </c>
      <c r="H31" s="13">
        <v>137.30000000000001</v>
      </c>
      <c r="I31" s="13">
        <v>9.6</v>
      </c>
      <c r="J31" s="13">
        <v>189.59</v>
      </c>
      <c r="K31" s="13">
        <v>45</v>
      </c>
      <c r="L31" s="16" t="s">
        <v>66</v>
      </c>
      <c r="M31" s="16" t="s">
        <v>228</v>
      </c>
      <c r="N31" s="16" t="s">
        <v>121</v>
      </c>
      <c r="O31" s="16" t="s">
        <v>229</v>
      </c>
      <c r="P31" s="16" t="s">
        <v>230</v>
      </c>
      <c r="Q31" s="16" t="s">
        <v>231</v>
      </c>
      <c r="R31" s="16" t="s">
        <v>231</v>
      </c>
      <c r="S31" s="16"/>
      <c r="T31" s="16"/>
      <c r="U31" s="16"/>
      <c r="V31" s="16"/>
      <c r="W31" s="13">
        <v>0</v>
      </c>
      <c r="X31" s="13">
        <v>0</v>
      </c>
      <c r="Y31" s="13">
        <v>13186636.432140799</v>
      </c>
      <c r="Z31" s="13">
        <v>13007894.183632201</v>
      </c>
      <c r="AA31" s="13">
        <v>12379185.771240201</v>
      </c>
      <c r="AB31" s="13">
        <v>16459881.3388742</v>
      </c>
      <c r="AC31" s="13">
        <v>12505675.766361799</v>
      </c>
      <c r="AD31" s="13">
        <v>11984621.367765799</v>
      </c>
      <c r="AE31" s="13">
        <v>13798303.417932799</v>
      </c>
      <c r="AF31" s="13">
        <v>15995873.668533999</v>
      </c>
      <c r="AG31" s="13">
        <v>14475785.7060815</v>
      </c>
      <c r="AH31" s="34"/>
      <c r="AI31" s="35">
        <f t="shared" si="0"/>
        <v>12857905.462337732</v>
      </c>
      <c r="AJ31" s="35">
        <f t="shared" si="1"/>
        <v>13650059.4910006</v>
      </c>
      <c r="AK31" s="35">
        <f t="shared" si="2"/>
        <v>14756654.264182767</v>
      </c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</row>
    <row r="32" spans="1:229" ht="15" customHeight="1" x14ac:dyDescent="0.25">
      <c r="A32" s="16" t="s">
        <v>232</v>
      </c>
      <c r="B32" s="16" t="s">
        <v>233</v>
      </c>
      <c r="C32" s="13">
        <v>97</v>
      </c>
      <c r="D32" s="13">
        <v>22</v>
      </c>
      <c r="E32" s="13">
        <v>84</v>
      </c>
      <c r="F32" s="13">
        <v>16</v>
      </c>
      <c r="G32" s="13">
        <v>158</v>
      </c>
      <c r="H32" s="13">
        <v>17.7</v>
      </c>
      <c r="I32" s="13">
        <v>4.59</v>
      </c>
      <c r="J32" s="13">
        <v>244.48</v>
      </c>
      <c r="K32" s="13">
        <v>22</v>
      </c>
      <c r="L32" s="16" t="s">
        <v>157</v>
      </c>
      <c r="M32" s="16"/>
      <c r="N32" s="16" t="s">
        <v>234</v>
      </c>
      <c r="O32" s="16" t="s">
        <v>235</v>
      </c>
      <c r="P32" s="16" t="s">
        <v>236</v>
      </c>
      <c r="Q32" s="16" t="s">
        <v>237</v>
      </c>
      <c r="R32" s="16" t="s">
        <v>238</v>
      </c>
      <c r="S32" s="16"/>
      <c r="T32" s="16"/>
      <c r="U32" s="16"/>
      <c r="V32" s="16"/>
      <c r="W32" s="13">
        <v>0</v>
      </c>
      <c r="X32" s="13">
        <v>9</v>
      </c>
      <c r="Y32" s="13">
        <v>21890929.582187898</v>
      </c>
      <c r="Z32" s="13">
        <v>21217521.484448802</v>
      </c>
      <c r="AA32" s="13">
        <v>22055577.828125</v>
      </c>
      <c r="AB32" s="13">
        <v>20164978.4259478</v>
      </c>
      <c r="AC32" s="13">
        <v>17018021.6998058</v>
      </c>
      <c r="AD32" s="13">
        <v>19636713.853591099</v>
      </c>
      <c r="AE32" s="13">
        <v>22564863.844185799</v>
      </c>
      <c r="AF32" s="13">
        <v>18952532.723089602</v>
      </c>
      <c r="AG32" s="13">
        <v>21717639.613498598</v>
      </c>
      <c r="AH32" s="34"/>
      <c r="AI32" s="35">
        <f t="shared" si="0"/>
        <v>21721342.964920565</v>
      </c>
      <c r="AJ32" s="35">
        <f t="shared" si="1"/>
        <v>18939904.659781564</v>
      </c>
      <c r="AK32" s="35">
        <f t="shared" si="2"/>
        <v>21078345.393591333</v>
      </c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</row>
    <row r="33" spans="1:229" ht="15" customHeight="1" x14ac:dyDescent="0.25">
      <c r="A33" s="16" t="s">
        <v>239</v>
      </c>
      <c r="B33" s="16" t="s">
        <v>240</v>
      </c>
      <c r="C33" s="13">
        <v>67</v>
      </c>
      <c r="D33" s="13">
        <v>37</v>
      </c>
      <c r="E33" s="13">
        <v>82</v>
      </c>
      <c r="F33" s="13">
        <v>37</v>
      </c>
      <c r="G33" s="13">
        <v>395</v>
      </c>
      <c r="H33" s="13">
        <v>42.9</v>
      </c>
      <c r="I33" s="13">
        <v>5.36</v>
      </c>
      <c r="J33" s="13">
        <v>199.28</v>
      </c>
      <c r="K33" s="13">
        <v>37</v>
      </c>
      <c r="L33" s="16" t="s">
        <v>33</v>
      </c>
      <c r="M33" s="16"/>
      <c r="N33" s="16" t="s">
        <v>121</v>
      </c>
      <c r="O33" s="16" t="s">
        <v>241</v>
      </c>
      <c r="P33" s="16"/>
      <c r="Q33" s="16" t="s">
        <v>242</v>
      </c>
      <c r="R33" s="16" t="s">
        <v>242</v>
      </c>
      <c r="S33" s="16" t="s">
        <v>243</v>
      </c>
      <c r="T33" s="16"/>
      <c r="U33" s="16"/>
      <c r="V33" s="16"/>
      <c r="W33" s="13">
        <v>1</v>
      </c>
      <c r="X33" s="13">
        <v>0</v>
      </c>
      <c r="Y33" s="13">
        <v>10126334.4231748</v>
      </c>
      <c r="Z33" s="13">
        <v>11079120.939407401</v>
      </c>
      <c r="AA33" s="13">
        <v>10906194.083007799</v>
      </c>
      <c r="AB33" s="13">
        <v>12133536.7247169</v>
      </c>
      <c r="AC33" s="13">
        <v>12843514.6001298</v>
      </c>
      <c r="AD33" s="13">
        <v>11184720.49557</v>
      </c>
      <c r="AE33" s="13">
        <v>10932835.360121001</v>
      </c>
      <c r="AF33" s="13">
        <v>10251627.8220497</v>
      </c>
      <c r="AG33" s="13">
        <v>12309397.833949599</v>
      </c>
      <c r="AH33" s="34"/>
      <c r="AI33" s="35">
        <f t="shared" si="0"/>
        <v>10703883.148529999</v>
      </c>
      <c r="AJ33" s="35">
        <f t="shared" si="1"/>
        <v>12053923.940138901</v>
      </c>
      <c r="AK33" s="35">
        <f t="shared" si="2"/>
        <v>11164620.338706767</v>
      </c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</row>
    <row r="34" spans="1:229" ht="15" customHeight="1" x14ac:dyDescent="0.25">
      <c r="A34" s="16" t="s">
        <v>244</v>
      </c>
      <c r="B34" s="16" t="s">
        <v>245</v>
      </c>
      <c r="C34" s="13">
        <v>81</v>
      </c>
      <c r="D34" s="13">
        <v>31</v>
      </c>
      <c r="E34" s="13">
        <v>81</v>
      </c>
      <c r="F34" s="13">
        <v>13</v>
      </c>
      <c r="G34" s="13">
        <v>295</v>
      </c>
      <c r="H34" s="13">
        <v>32</v>
      </c>
      <c r="I34" s="13">
        <v>5.19</v>
      </c>
      <c r="J34" s="13">
        <v>234.2</v>
      </c>
      <c r="K34" s="13">
        <v>31</v>
      </c>
      <c r="L34" s="16" t="s">
        <v>33</v>
      </c>
      <c r="M34" s="16"/>
      <c r="N34" s="16" t="s">
        <v>75</v>
      </c>
      <c r="O34" s="16" t="s">
        <v>246</v>
      </c>
      <c r="P34" s="16" t="s">
        <v>247</v>
      </c>
      <c r="Q34" s="16" t="s">
        <v>248</v>
      </c>
      <c r="R34" s="16" t="s">
        <v>249</v>
      </c>
      <c r="S34" s="16" t="s">
        <v>250</v>
      </c>
      <c r="T34" s="16"/>
      <c r="U34" s="16"/>
      <c r="V34" s="16"/>
      <c r="W34" s="13">
        <v>1</v>
      </c>
      <c r="X34" s="13">
        <v>26</v>
      </c>
      <c r="Y34" s="13">
        <v>14662682.3158402</v>
      </c>
      <c r="Z34" s="13">
        <v>17056023.699688099</v>
      </c>
      <c r="AA34" s="13">
        <v>17069453.451416001</v>
      </c>
      <c r="AB34" s="13">
        <v>16311817.368321201</v>
      </c>
      <c r="AC34" s="13">
        <v>15873975.9782208</v>
      </c>
      <c r="AD34" s="13">
        <v>15850268.851760499</v>
      </c>
      <c r="AE34" s="13">
        <v>12788192.657000201</v>
      </c>
      <c r="AF34" s="13">
        <v>13897017.1024254</v>
      </c>
      <c r="AG34" s="13">
        <v>16177612.1723269</v>
      </c>
      <c r="AH34" s="34"/>
      <c r="AI34" s="35">
        <f t="shared" si="0"/>
        <v>16262719.822314767</v>
      </c>
      <c r="AJ34" s="35">
        <f t="shared" si="1"/>
        <v>16012020.7327675</v>
      </c>
      <c r="AK34" s="35">
        <f t="shared" si="2"/>
        <v>14287607.310584167</v>
      </c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</row>
    <row r="35" spans="1:229" ht="15" customHeight="1" x14ac:dyDescent="0.25">
      <c r="A35" s="16" t="s">
        <v>251</v>
      </c>
      <c r="B35" s="16" t="s">
        <v>252</v>
      </c>
      <c r="C35" s="13">
        <v>49</v>
      </c>
      <c r="D35" s="13">
        <v>31</v>
      </c>
      <c r="E35" s="13">
        <v>81</v>
      </c>
      <c r="F35" s="13">
        <v>31</v>
      </c>
      <c r="G35" s="13">
        <v>422</v>
      </c>
      <c r="H35" s="13">
        <v>46.6</v>
      </c>
      <c r="I35" s="13">
        <v>4.9400000000000004</v>
      </c>
      <c r="J35" s="13">
        <v>215.58</v>
      </c>
      <c r="K35" s="13">
        <v>31</v>
      </c>
      <c r="L35" s="16" t="s">
        <v>33</v>
      </c>
      <c r="M35" s="16"/>
      <c r="N35" s="16" t="s">
        <v>121</v>
      </c>
      <c r="O35" s="16" t="s">
        <v>253</v>
      </c>
      <c r="P35" s="16"/>
      <c r="Q35" s="16"/>
      <c r="R35" s="16"/>
      <c r="S35" s="16" t="s">
        <v>254</v>
      </c>
      <c r="T35" s="16"/>
      <c r="U35" s="16"/>
      <c r="V35" s="16"/>
      <c r="W35" s="13">
        <v>7</v>
      </c>
      <c r="X35" s="13">
        <v>0</v>
      </c>
      <c r="Y35" s="13">
        <v>23327454.824417599</v>
      </c>
      <c r="Z35" s="13">
        <v>19091179.877119999</v>
      </c>
      <c r="AA35" s="13">
        <v>19642395.9223633</v>
      </c>
      <c r="AB35" s="13">
        <v>21554556.003727399</v>
      </c>
      <c r="AC35" s="13">
        <v>16298589.449075401</v>
      </c>
      <c r="AD35" s="13">
        <v>19312000.730910901</v>
      </c>
      <c r="AE35" s="13">
        <v>18225103.459569599</v>
      </c>
      <c r="AF35" s="13">
        <v>23382492.574138299</v>
      </c>
      <c r="AG35" s="13">
        <v>21715051.096625298</v>
      </c>
      <c r="AH35" s="34"/>
      <c r="AI35" s="35">
        <f t="shared" si="0"/>
        <v>20687010.207966965</v>
      </c>
      <c r="AJ35" s="35">
        <f t="shared" si="1"/>
        <v>19055048.727904566</v>
      </c>
      <c r="AK35" s="35">
        <f t="shared" si="2"/>
        <v>21107549.043444399</v>
      </c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</row>
    <row r="36" spans="1:229" ht="15" customHeight="1" x14ac:dyDescent="0.25">
      <c r="A36" s="16" t="s">
        <v>255</v>
      </c>
      <c r="B36" s="16" t="s">
        <v>256</v>
      </c>
      <c r="C36" s="13">
        <v>44</v>
      </c>
      <c r="D36" s="13">
        <v>31</v>
      </c>
      <c r="E36" s="13">
        <v>79</v>
      </c>
      <c r="F36" s="13">
        <v>1</v>
      </c>
      <c r="G36" s="13">
        <v>693</v>
      </c>
      <c r="H36" s="13">
        <v>76.8</v>
      </c>
      <c r="I36" s="13">
        <v>4.91</v>
      </c>
      <c r="J36" s="13">
        <v>204.24</v>
      </c>
      <c r="K36" s="13">
        <v>31</v>
      </c>
      <c r="L36" s="16" t="s">
        <v>33</v>
      </c>
      <c r="M36" s="16" t="s">
        <v>34</v>
      </c>
      <c r="N36" s="16" t="s">
        <v>35</v>
      </c>
      <c r="O36" s="16" t="s">
        <v>42</v>
      </c>
      <c r="P36" s="16"/>
      <c r="Q36" s="16" t="s">
        <v>257</v>
      </c>
      <c r="R36" s="16" t="s">
        <v>258</v>
      </c>
      <c r="S36" s="16"/>
      <c r="T36" s="16"/>
      <c r="U36" s="16"/>
      <c r="V36" s="16"/>
      <c r="W36" s="13">
        <v>0</v>
      </c>
      <c r="X36" s="13">
        <v>0</v>
      </c>
      <c r="Y36" s="13">
        <v>87512.482737365804</v>
      </c>
      <c r="Z36" s="13">
        <v>66001.213905800003</v>
      </c>
      <c r="AA36" s="13">
        <v>58472.445312500102</v>
      </c>
      <c r="AB36" s="13">
        <v>86301.899419949099</v>
      </c>
      <c r="AC36" s="13">
        <v>74146.298444902</v>
      </c>
      <c r="AD36" s="13">
        <v>80142.317277796596</v>
      </c>
      <c r="AE36" s="13">
        <v>58936.147987512202</v>
      </c>
      <c r="AF36" s="13">
        <v>69761.985087044304</v>
      </c>
      <c r="AG36" s="13">
        <v>73066.284512149301</v>
      </c>
      <c r="AH36" s="34"/>
      <c r="AI36" s="35">
        <f t="shared" si="0"/>
        <v>70662.047318555298</v>
      </c>
      <c r="AJ36" s="35">
        <f t="shared" si="1"/>
        <v>80196.83838088256</v>
      </c>
      <c r="AK36" s="35">
        <f t="shared" si="2"/>
        <v>67254.805862235269</v>
      </c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</row>
    <row r="37" spans="1:229" ht="15" customHeight="1" x14ac:dyDescent="0.25">
      <c r="A37" s="16" t="s">
        <v>259</v>
      </c>
      <c r="B37" s="16" t="s">
        <v>260</v>
      </c>
      <c r="C37" s="13">
        <v>95</v>
      </c>
      <c r="D37" s="13">
        <v>39</v>
      </c>
      <c r="E37" s="13">
        <v>76</v>
      </c>
      <c r="F37" s="13">
        <v>39</v>
      </c>
      <c r="G37" s="13">
        <v>230</v>
      </c>
      <c r="H37" s="13">
        <v>24.7</v>
      </c>
      <c r="I37" s="13">
        <v>9.01</v>
      </c>
      <c r="J37" s="13">
        <v>171.44</v>
      </c>
      <c r="K37" s="13">
        <v>39</v>
      </c>
      <c r="L37" s="16" t="s">
        <v>157</v>
      </c>
      <c r="M37" s="16" t="s">
        <v>261</v>
      </c>
      <c r="N37" s="16" t="s">
        <v>262</v>
      </c>
      <c r="O37" s="16" t="s">
        <v>263</v>
      </c>
      <c r="P37" s="16" t="s">
        <v>264</v>
      </c>
      <c r="Q37" s="16" t="s">
        <v>265</v>
      </c>
      <c r="R37" s="16" t="s">
        <v>266</v>
      </c>
      <c r="S37" s="16" t="s">
        <v>216</v>
      </c>
      <c r="T37" s="16"/>
      <c r="U37" s="16"/>
      <c r="V37" s="16"/>
      <c r="W37" s="13">
        <v>1</v>
      </c>
      <c r="X37" s="13">
        <v>0</v>
      </c>
      <c r="Y37" s="13">
        <v>20579356.426968899</v>
      </c>
      <c r="Z37" s="13">
        <v>21061856.968091201</v>
      </c>
      <c r="AA37" s="13">
        <v>20608590.487792999</v>
      </c>
      <c r="AB37" s="13">
        <v>22138677.459369499</v>
      </c>
      <c r="AC37" s="13">
        <v>29916445.003183302</v>
      </c>
      <c r="AD37" s="13">
        <v>21858286.3256923</v>
      </c>
      <c r="AE37" s="13">
        <v>24204463.835742898</v>
      </c>
      <c r="AF37" s="13">
        <v>25153145.0630734</v>
      </c>
      <c r="AG37" s="13">
        <v>21528063.387000199</v>
      </c>
      <c r="AH37" s="34"/>
      <c r="AI37" s="35">
        <f t="shared" si="0"/>
        <v>20749934.627617698</v>
      </c>
      <c r="AJ37" s="35">
        <f t="shared" si="1"/>
        <v>24637802.929415032</v>
      </c>
      <c r="AK37" s="35">
        <f t="shared" si="2"/>
        <v>23628557.428605497</v>
      </c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</row>
    <row r="38" spans="1:229" ht="15" customHeight="1" x14ac:dyDescent="0.25">
      <c r="A38" s="16" t="s">
        <v>267</v>
      </c>
      <c r="B38" s="16" t="s">
        <v>268</v>
      </c>
      <c r="C38" s="13">
        <v>58</v>
      </c>
      <c r="D38" s="13">
        <v>36</v>
      </c>
      <c r="E38" s="13">
        <v>66</v>
      </c>
      <c r="F38" s="13">
        <v>36</v>
      </c>
      <c r="G38" s="13">
        <v>555</v>
      </c>
      <c r="H38" s="13">
        <v>59.9</v>
      </c>
      <c r="I38" s="13">
        <v>6.14</v>
      </c>
      <c r="J38" s="13">
        <v>203.51</v>
      </c>
      <c r="K38" s="13">
        <v>36</v>
      </c>
      <c r="L38" s="16" t="s">
        <v>33</v>
      </c>
      <c r="M38" s="16"/>
      <c r="N38" s="16" t="s">
        <v>75</v>
      </c>
      <c r="O38" s="16" t="s">
        <v>269</v>
      </c>
      <c r="P38" s="16"/>
      <c r="Q38" s="16"/>
      <c r="R38" s="16" t="s">
        <v>270</v>
      </c>
      <c r="S38" s="16" t="s">
        <v>271</v>
      </c>
      <c r="T38" s="16"/>
      <c r="U38" s="16"/>
      <c r="V38" s="16"/>
      <c r="W38" s="13">
        <v>4</v>
      </c>
      <c r="X38" s="13">
        <v>0</v>
      </c>
      <c r="Y38" s="13">
        <v>24429250.748826399</v>
      </c>
      <c r="Z38" s="13">
        <v>26072244.6683167</v>
      </c>
      <c r="AA38" s="13">
        <v>26394800.1954346</v>
      </c>
      <c r="AB38" s="13">
        <v>23240237.5784599</v>
      </c>
      <c r="AC38" s="13">
        <v>29780404.033013798</v>
      </c>
      <c r="AD38" s="13">
        <v>25609717.867713299</v>
      </c>
      <c r="AE38" s="13">
        <v>23226219.085105501</v>
      </c>
      <c r="AF38" s="13">
        <v>23972281.0388529</v>
      </c>
      <c r="AG38" s="13">
        <v>25200880.6887106</v>
      </c>
      <c r="AH38" s="34"/>
      <c r="AI38" s="35">
        <f t="shared" si="0"/>
        <v>25632098.537525903</v>
      </c>
      <c r="AJ38" s="35">
        <f t="shared" si="1"/>
        <v>26210119.826395664</v>
      </c>
      <c r="AK38" s="35">
        <f t="shared" si="2"/>
        <v>24133126.937556338</v>
      </c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</row>
    <row r="39" spans="1:229" ht="15" customHeight="1" x14ac:dyDescent="0.25">
      <c r="A39" s="16" t="s">
        <v>272</v>
      </c>
      <c r="B39" s="16" t="s">
        <v>273</v>
      </c>
      <c r="C39" s="13">
        <v>65</v>
      </c>
      <c r="D39" s="13">
        <v>26</v>
      </c>
      <c r="E39" s="13">
        <v>67</v>
      </c>
      <c r="F39" s="13">
        <v>26</v>
      </c>
      <c r="G39" s="13">
        <v>302</v>
      </c>
      <c r="H39" s="13">
        <v>31.5</v>
      </c>
      <c r="I39" s="13">
        <v>5.67</v>
      </c>
      <c r="J39" s="13">
        <v>227.87</v>
      </c>
      <c r="K39" s="13">
        <v>26</v>
      </c>
      <c r="L39" s="16" t="s">
        <v>33</v>
      </c>
      <c r="M39" s="16"/>
      <c r="N39" s="16" t="s">
        <v>75</v>
      </c>
      <c r="O39" s="16" t="s">
        <v>274</v>
      </c>
      <c r="P39" s="16" t="s">
        <v>275</v>
      </c>
      <c r="Q39" s="16" t="s">
        <v>276</v>
      </c>
      <c r="R39" s="16" t="s">
        <v>277</v>
      </c>
      <c r="S39" s="16" t="s">
        <v>278</v>
      </c>
      <c r="T39" s="16"/>
      <c r="U39" s="16"/>
      <c r="V39" s="16"/>
      <c r="W39" s="13">
        <v>8</v>
      </c>
      <c r="X39" s="13">
        <v>0</v>
      </c>
      <c r="Y39" s="13">
        <v>43096931.375026703</v>
      </c>
      <c r="Z39" s="13">
        <v>35450460.8944901</v>
      </c>
      <c r="AA39" s="13">
        <v>35452711.293457001</v>
      </c>
      <c r="AB39" s="13">
        <v>37247274.509623602</v>
      </c>
      <c r="AC39" s="13">
        <v>35828932.867865399</v>
      </c>
      <c r="AD39" s="13">
        <v>33844118.174301997</v>
      </c>
      <c r="AE39" s="13">
        <v>36463987.789428197</v>
      </c>
      <c r="AF39" s="13">
        <v>42272494.6106207</v>
      </c>
      <c r="AG39" s="13">
        <v>32356658.508530602</v>
      </c>
      <c r="AH39" s="34"/>
      <c r="AI39" s="35">
        <f t="shared" si="0"/>
        <v>38000034.520991266</v>
      </c>
      <c r="AJ39" s="35">
        <f t="shared" si="1"/>
        <v>35640108.517263666</v>
      </c>
      <c r="AK39" s="35">
        <f t="shared" si="2"/>
        <v>37031046.9695265</v>
      </c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</row>
    <row r="40" spans="1:229" ht="15" customHeight="1" x14ac:dyDescent="0.25">
      <c r="A40" s="16" t="s">
        <v>279</v>
      </c>
      <c r="B40" s="16" t="s">
        <v>280</v>
      </c>
      <c r="C40" s="13">
        <v>79</v>
      </c>
      <c r="D40" s="13">
        <v>29</v>
      </c>
      <c r="E40" s="13">
        <v>79</v>
      </c>
      <c r="F40" s="13">
        <v>29</v>
      </c>
      <c r="G40" s="13">
        <v>277</v>
      </c>
      <c r="H40" s="13">
        <v>30.1</v>
      </c>
      <c r="I40" s="13">
        <v>10.77</v>
      </c>
      <c r="J40" s="13">
        <v>173.08</v>
      </c>
      <c r="K40" s="13">
        <v>29</v>
      </c>
      <c r="L40" s="16" t="s">
        <v>33</v>
      </c>
      <c r="M40" s="16" t="s">
        <v>261</v>
      </c>
      <c r="N40" s="16" t="s">
        <v>212</v>
      </c>
      <c r="O40" s="16" t="s">
        <v>281</v>
      </c>
      <c r="P40" s="16" t="s">
        <v>282</v>
      </c>
      <c r="Q40" s="16" t="s">
        <v>283</v>
      </c>
      <c r="R40" s="16" t="s">
        <v>284</v>
      </c>
      <c r="S40" s="16" t="s">
        <v>216</v>
      </c>
      <c r="T40" s="16"/>
      <c r="U40" s="16"/>
      <c r="V40" s="16"/>
      <c r="W40" s="13">
        <v>1</v>
      </c>
      <c r="X40" s="13">
        <v>0</v>
      </c>
      <c r="Y40" s="13">
        <v>38358119.570361398</v>
      </c>
      <c r="Z40" s="13">
        <v>34808583.536600098</v>
      </c>
      <c r="AA40" s="13">
        <v>34476423.850219697</v>
      </c>
      <c r="AB40" s="13">
        <v>33870351.370194301</v>
      </c>
      <c r="AC40" s="13">
        <v>32938144.444241699</v>
      </c>
      <c r="AD40" s="13">
        <v>34833103.475896701</v>
      </c>
      <c r="AE40" s="13">
        <v>41623068.901614599</v>
      </c>
      <c r="AF40" s="13">
        <v>37508647.116463199</v>
      </c>
      <c r="AG40" s="13">
        <v>34922796.273981802</v>
      </c>
      <c r="AH40" s="34"/>
      <c r="AI40" s="35">
        <f t="shared" si="0"/>
        <v>35881042.319060393</v>
      </c>
      <c r="AJ40" s="35">
        <f t="shared" si="1"/>
        <v>33880533.096777566</v>
      </c>
      <c r="AK40" s="35">
        <f t="shared" si="2"/>
        <v>38018170.764019869</v>
      </c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</row>
    <row r="41" spans="1:229" ht="15" customHeight="1" x14ac:dyDescent="0.25">
      <c r="A41" s="16" t="s">
        <v>285</v>
      </c>
      <c r="B41" s="16" t="s">
        <v>286</v>
      </c>
      <c r="C41" s="13">
        <v>52</v>
      </c>
      <c r="D41" s="13">
        <v>37</v>
      </c>
      <c r="E41" s="13">
        <v>70</v>
      </c>
      <c r="F41" s="13">
        <v>37</v>
      </c>
      <c r="G41" s="13">
        <v>557</v>
      </c>
      <c r="H41" s="13">
        <v>62.4</v>
      </c>
      <c r="I41" s="13">
        <v>7.03</v>
      </c>
      <c r="J41" s="13">
        <v>184.88</v>
      </c>
      <c r="K41" s="13">
        <v>37</v>
      </c>
      <c r="L41" s="16" t="s">
        <v>33</v>
      </c>
      <c r="M41" s="16" t="s">
        <v>34</v>
      </c>
      <c r="N41" s="16" t="s">
        <v>121</v>
      </c>
      <c r="O41" s="16" t="s">
        <v>287</v>
      </c>
      <c r="P41" s="16"/>
      <c r="Q41" s="16"/>
      <c r="R41" s="16"/>
      <c r="S41" s="16" t="s">
        <v>288</v>
      </c>
      <c r="T41" s="16"/>
      <c r="U41" s="16"/>
      <c r="V41" s="16"/>
      <c r="W41" s="13">
        <v>2</v>
      </c>
      <c r="X41" s="13">
        <v>0</v>
      </c>
      <c r="Y41" s="13">
        <v>36842463.2882175</v>
      </c>
      <c r="Z41" s="13">
        <v>33478538.3119362</v>
      </c>
      <c r="AA41" s="13">
        <v>34288858.987060599</v>
      </c>
      <c r="AB41" s="13">
        <v>30699821.7583488</v>
      </c>
      <c r="AC41" s="13">
        <v>28288689.563165601</v>
      </c>
      <c r="AD41" s="13">
        <v>32996811.286107998</v>
      </c>
      <c r="AE41" s="13">
        <v>27496185.594445299</v>
      </c>
      <c r="AF41" s="13">
        <v>31694795.3552876</v>
      </c>
      <c r="AG41" s="13">
        <v>30993336.266666401</v>
      </c>
      <c r="AH41" s="34"/>
      <c r="AI41" s="35">
        <f t="shared" si="0"/>
        <v>34869953.529071428</v>
      </c>
      <c r="AJ41" s="35">
        <f t="shared" si="1"/>
        <v>30661774.2025408</v>
      </c>
      <c r="AK41" s="35">
        <f t="shared" si="2"/>
        <v>30061439.072133098</v>
      </c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</row>
    <row r="42" spans="1:229" ht="15" customHeight="1" x14ac:dyDescent="0.25">
      <c r="A42" s="16" t="s">
        <v>289</v>
      </c>
      <c r="B42" s="16" t="s">
        <v>290</v>
      </c>
      <c r="C42" s="13">
        <v>61</v>
      </c>
      <c r="D42" s="13">
        <v>33</v>
      </c>
      <c r="E42" s="13">
        <v>58</v>
      </c>
      <c r="F42" s="13">
        <v>29</v>
      </c>
      <c r="G42" s="13">
        <v>475</v>
      </c>
      <c r="H42" s="13">
        <v>51.9</v>
      </c>
      <c r="I42" s="13">
        <v>5.14</v>
      </c>
      <c r="J42" s="13">
        <v>180.34</v>
      </c>
      <c r="K42" s="13">
        <v>33</v>
      </c>
      <c r="L42" s="16" t="s">
        <v>33</v>
      </c>
      <c r="M42" s="16"/>
      <c r="N42" s="16" t="s">
        <v>121</v>
      </c>
      <c r="O42" s="16" t="s">
        <v>151</v>
      </c>
      <c r="P42" s="16" t="s">
        <v>291</v>
      </c>
      <c r="Q42" s="16" t="s">
        <v>292</v>
      </c>
      <c r="R42" s="16" t="s">
        <v>292</v>
      </c>
      <c r="S42" s="16" t="s">
        <v>154</v>
      </c>
      <c r="T42" s="16"/>
      <c r="U42" s="16"/>
      <c r="V42" s="16"/>
      <c r="W42" s="13">
        <v>17</v>
      </c>
      <c r="X42" s="13">
        <v>7</v>
      </c>
      <c r="Y42" s="13">
        <v>12555272.081901699</v>
      </c>
      <c r="Z42" s="13">
        <v>11461457.7544425</v>
      </c>
      <c r="AA42" s="13">
        <v>11492161.393554701</v>
      </c>
      <c r="AB42" s="13">
        <v>12140694.085700599</v>
      </c>
      <c r="AC42" s="13">
        <v>9705418.0754549708</v>
      </c>
      <c r="AD42" s="13">
        <v>11548641.456678901</v>
      </c>
      <c r="AE42" s="13">
        <v>11343233.8174883</v>
      </c>
      <c r="AF42" s="13">
        <v>11716701.308001401</v>
      </c>
      <c r="AG42" s="13">
        <v>11266097.734779701</v>
      </c>
      <c r="AH42" s="34"/>
      <c r="AI42" s="35">
        <f t="shared" si="0"/>
        <v>11836297.076632967</v>
      </c>
      <c r="AJ42" s="35">
        <f t="shared" si="1"/>
        <v>11131584.539278157</v>
      </c>
      <c r="AK42" s="35">
        <f t="shared" si="2"/>
        <v>11442010.953423133</v>
      </c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</row>
    <row r="43" spans="1:229" ht="15" customHeight="1" x14ac:dyDescent="0.25">
      <c r="A43" s="16" t="s">
        <v>293</v>
      </c>
      <c r="B43" s="16" t="s">
        <v>294</v>
      </c>
      <c r="C43" s="13">
        <v>100</v>
      </c>
      <c r="D43" s="13">
        <v>22</v>
      </c>
      <c r="E43" s="13">
        <v>203</v>
      </c>
      <c r="F43" s="13">
        <v>20</v>
      </c>
      <c r="G43" s="13">
        <v>64</v>
      </c>
      <c r="H43" s="13">
        <v>7</v>
      </c>
      <c r="I43" s="13">
        <v>5.22</v>
      </c>
      <c r="J43" s="13">
        <v>267.58</v>
      </c>
      <c r="K43" s="13">
        <v>22</v>
      </c>
      <c r="L43" s="16"/>
      <c r="M43" s="16"/>
      <c r="N43" s="16"/>
      <c r="O43" s="16" t="s">
        <v>295</v>
      </c>
      <c r="P43" s="16" t="s">
        <v>296</v>
      </c>
      <c r="Q43" s="16" t="s">
        <v>297</v>
      </c>
      <c r="R43" s="16" t="s">
        <v>298</v>
      </c>
      <c r="S43" s="16"/>
      <c r="T43" s="16"/>
      <c r="U43" s="16"/>
      <c r="V43" s="16"/>
      <c r="W43" s="13">
        <v>0</v>
      </c>
      <c r="X43" s="13">
        <v>5</v>
      </c>
      <c r="Y43" s="13">
        <v>160320623.51748601</v>
      </c>
      <c r="Z43" s="13">
        <v>193823823.75163299</v>
      </c>
      <c r="AA43" s="13">
        <v>194976193.72888201</v>
      </c>
      <c r="AB43" s="13">
        <v>199260293.12445</v>
      </c>
      <c r="AC43" s="13">
        <v>234888616.867652</v>
      </c>
      <c r="AD43" s="13">
        <v>198641068.97748101</v>
      </c>
      <c r="AE43" s="13">
        <v>133586803.15159</v>
      </c>
      <c r="AF43" s="13">
        <v>200924491.13657901</v>
      </c>
      <c r="AG43" s="13">
        <v>193529723.61198801</v>
      </c>
      <c r="AH43" s="34" t="s">
        <v>46</v>
      </c>
      <c r="AI43" s="35">
        <f t="shared" si="0"/>
        <v>183040213.66600037</v>
      </c>
      <c r="AJ43" s="35">
        <f t="shared" si="1"/>
        <v>210929992.98986101</v>
      </c>
      <c r="AK43" s="35">
        <f t="shared" si="2"/>
        <v>176013672.63338566</v>
      </c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</row>
    <row r="44" spans="1:229" ht="15" customHeight="1" x14ac:dyDescent="0.25">
      <c r="A44" s="16" t="s">
        <v>299</v>
      </c>
      <c r="B44" s="16" t="s">
        <v>300</v>
      </c>
      <c r="C44" s="13">
        <v>73</v>
      </c>
      <c r="D44" s="13">
        <v>44</v>
      </c>
      <c r="E44" s="13">
        <v>76</v>
      </c>
      <c r="F44" s="13">
        <v>44</v>
      </c>
      <c r="G44" s="13">
        <v>320</v>
      </c>
      <c r="H44" s="13">
        <v>35.6</v>
      </c>
      <c r="I44" s="13">
        <v>9</v>
      </c>
      <c r="J44" s="13">
        <v>162.78</v>
      </c>
      <c r="K44" s="13">
        <v>44</v>
      </c>
      <c r="L44" s="16" t="s">
        <v>33</v>
      </c>
      <c r="M44" s="16" t="s">
        <v>128</v>
      </c>
      <c r="N44" s="16" t="s">
        <v>121</v>
      </c>
      <c r="O44" s="16" t="s">
        <v>301</v>
      </c>
      <c r="P44" s="16"/>
      <c r="Q44" s="16" t="s">
        <v>302</v>
      </c>
      <c r="R44" s="16" t="s">
        <v>303</v>
      </c>
      <c r="S44" s="16"/>
      <c r="T44" s="16"/>
      <c r="U44" s="16"/>
      <c r="V44" s="16"/>
      <c r="W44" s="13">
        <v>0</v>
      </c>
      <c r="X44" s="13">
        <v>0</v>
      </c>
      <c r="Y44" s="13">
        <v>37750916.855921999</v>
      </c>
      <c r="Z44" s="13">
        <v>38826444.028592303</v>
      </c>
      <c r="AA44" s="13">
        <v>37797474.810546897</v>
      </c>
      <c r="AB44" s="13">
        <v>33907726.181155302</v>
      </c>
      <c r="AC44" s="13">
        <v>51161914.695088103</v>
      </c>
      <c r="AD44" s="13">
        <v>39028944.837672397</v>
      </c>
      <c r="AE44" s="13">
        <v>28745493.823869798</v>
      </c>
      <c r="AF44" s="13">
        <v>47207374.5822336</v>
      </c>
      <c r="AG44" s="13">
        <v>35218557.964768499</v>
      </c>
      <c r="AH44" s="34"/>
      <c r="AI44" s="35">
        <f t="shared" si="0"/>
        <v>38124945.231687069</v>
      </c>
      <c r="AJ44" s="35">
        <f t="shared" si="1"/>
        <v>41366195.237971932</v>
      </c>
      <c r="AK44" s="35">
        <f t="shared" si="2"/>
        <v>37057142.123623967</v>
      </c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</row>
    <row r="45" spans="1:229" ht="15" customHeight="1" x14ac:dyDescent="0.25">
      <c r="A45" s="16" t="s">
        <v>304</v>
      </c>
      <c r="B45" s="16" t="s">
        <v>305</v>
      </c>
      <c r="C45" s="13">
        <v>40</v>
      </c>
      <c r="D45" s="13">
        <v>40</v>
      </c>
      <c r="E45" s="13">
        <v>65</v>
      </c>
      <c r="F45" s="13">
        <v>19</v>
      </c>
      <c r="G45" s="13">
        <v>869</v>
      </c>
      <c r="H45" s="13">
        <v>98.2</v>
      </c>
      <c r="I45" s="13">
        <v>5.05</v>
      </c>
      <c r="J45" s="13">
        <v>167.33</v>
      </c>
      <c r="K45" s="13">
        <v>40</v>
      </c>
      <c r="L45" s="16" t="s">
        <v>306</v>
      </c>
      <c r="M45" s="16" t="s">
        <v>34</v>
      </c>
      <c r="N45" s="16" t="s">
        <v>110</v>
      </c>
      <c r="O45" s="16" t="s">
        <v>307</v>
      </c>
      <c r="P45" s="16"/>
      <c r="Q45" s="16" t="s">
        <v>308</v>
      </c>
      <c r="R45" s="16" t="s">
        <v>309</v>
      </c>
      <c r="S45" s="16"/>
      <c r="T45" s="16"/>
      <c r="U45" s="16"/>
      <c r="V45" s="16"/>
      <c r="W45" s="13">
        <v>0</v>
      </c>
      <c r="X45" s="13">
        <v>16</v>
      </c>
      <c r="Y45" s="13">
        <v>5083866.7034675302</v>
      </c>
      <c r="Z45" s="13">
        <v>5066185.7048286302</v>
      </c>
      <c r="AA45" s="13">
        <v>5061212.57385254</v>
      </c>
      <c r="AB45" s="13">
        <v>4854132.9694555299</v>
      </c>
      <c r="AC45" s="13">
        <v>4238105.8401892604</v>
      </c>
      <c r="AD45" s="13">
        <v>4965496.51798076</v>
      </c>
      <c r="AE45" s="13">
        <v>6145391.4928010898</v>
      </c>
      <c r="AF45" s="13">
        <v>4584620.6008013701</v>
      </c>
      <c r="AG45" s="13">
        <v>5001976.6726613101</v>
      </c>
      <c r="AH45" s="34"/>
      <c r="AI45" s="35">
        <f t="shared" si="0"/>
        <v>5070421.6607162328</v>
      </c>
      <c r="AJ45" s="35">
        <f t="shared" si="1"/>
        <v>4685911.7758751838</v>
      </c>
      <c r="AK45" s="35">
        <f t="shared" si="2"/>
        <v>5243996.2554212557</v>
      </c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11"/>
      <c r="DS45" s="11"/>
      <c r="DT45" s="11"/>
      <c r="DU45" s="11"/>
      <c r="DV45" s="11"/>
      <c r="DW45" s="11"/>
      <c r="DX45" s="11"/>
      <c r="DY45" s="11"/>
      <c r="DZ45" s="11"/>
      <c r="EA45" s="11"/>
      <c r="EB45" s="11"/>
      <c r="EC45" s="11"/>
      <c r="ED45" s="11"/>
      <c r="EE45" s="11"/>
      <c r="EF45" s="11"/>
      <c r="EG45" s="11"/>
      <c r="EH45" s="11"/>
      <c r="EI45" s="11"/>
      <c r="EJ45" s="11"/>
      <c r="EK45" s="11"/>
      <c r="EL45" s="11"/>
      <c r="EM45" s="11"/>
      <c r="EN45" s="11"/>
      <c r="EO45" s="11"/>
      <c r="EP45" s="11"/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  <c r="FG45" s="11"/>
      <c r="FH45" s="11"/>
      <c r="FI45" s="11"/>
      <c r="FJ45" s="11"/>
      <c r="FK45" s="11"/>
      <c r="FL45" s="11"/>
      <c r="FM45" s="11"/>
      <c r="FN45" s="11"/>
      <c r="FO45" s="11"/>
      <c r="FP45" s="11"/>
      <c r="FQ45" s="11"/>
      <c r="FR45" s="11"/>
      <c r="FS45" s="11"/>
      <c r="FT45" s="11"/>
      <c r="FU45" s="11"/>
      <c r="FV45" s="11"/>
      <c r="FW45" s="11"/>
      <c r="FX45" s="11"/>
      <c r="FY45" s="11"/>
      <c r="FZ45" s="11"/>
      <c r="GA45" s="11"/>
      <c r="GB45" s="11"/>
      <c r="GC45" s="11"/>
      <c r="GD45" s="11"/>
      <c r="GE45" s="11"/>
      <c r="GF45" s="11"/>
      <c r="GG45" s="11"/>
      <c r="GH45" s="11"/>
      <c r="GI45" s="11"/>
      <c r="GJ45" s="11"/>
      <c r="GK45" s="11"/>
      <c r="GL45" s="11"/>
      <c r="GM45" s="11"/>
      <c r="GN45" s="11"/>
      <c r="GO45" s="11"/>
      <c r="GP45" s="11"/>
      <c r="GQ45" s="11"/>
      <c r="GR45" s="11"/>
      <c r="GS45" s="11"/>
      <c r="GT45" s="11"/>
      <c r="GU45" s="11"/>
      <c r="GV45" s="11"/>
      <c r="GW45" s="11"/>
      <c r="GX45" s="11"/>
      <c r="GY45" s="11"/>
      <c r="GZ45" s="11"/>
      <c r="HA45" s="11"/>
      <c r="HB45" s="11"/>
      <c r="HC45" s="11"/>
      <c r="HD45" s="11"/>
      <c r="HE45" s="11"/>
      <c r="HF45" s="11"/>
      <c r="HG45" s="11"/>
      <c r="HH45" s="11"/>
      <c r="HI45" s="11"/>
      <c r="HJ45" s="11"/>
      <c r="HK45" s="11"/>
      <c r="HL45" s="11"/>
      <c r="HM45" s="11"/>
      <c r="HN45" s="11"/>
      <c r="HO45" s="11"/>
      <c r="HP45" s="11"/>
      <c r="HQ45" s="11"/>
      <c r="HR45" s="11"/>
      <c r="HS45" s="11"/>
      <c r="HT45" s="11"/>
      <c r="HU45" s="11"/>
    </row>
    <row r="46" spans="1:229" ht="15" customHeight="1" x14ac:dyDescent="0.25">
      <c r="A46" s="16" t="s">
        <v>310</v>
      </c>
      <c r="B46" s="16" t="s">
        <v>311</v>
      </c>
      <c r="C46" s="13">
        <v>99</v>
      </c>
      <c r="D46" s="13">
        <v>22</v>
      </c>
      <c r="E46" s="13">
        <v>143</v>
      </c>
      <c r="F46" s="13">
        <v>22</v>
      </c>
      <c r="G46" s="13">
        <v>90</v>
      </c>
      <c r="H46" s="13">
        <v>9.6</v>
      </c>
      <c r="I46" s="13">
        <v>9.52</v>
      </c>
      <c r="J46" s="13">
        <v>252.91</v>
      </c>
      <c r="K46" s="13">
        <v>22</v>
      </c>
      <c r="L46" s="16" t="s">
        <v>66</v>
      </c>
      <c r="M46" s="16"/>
      <c r="N46" s="16" t="s">
        <v>312</v>
      </c>
      <c r="O46" s="16" t="s">
        <v>313</v>
      </c>
      <c r="P46" s="16" t="s">
        <v>314</v>
      </c>
      <c r="Q46" s="16" t="s">
        <v>315</v>
      </c>
      <c r="R46" s="16" t="s">
        <v>316</v>
      </c>
      <c r="S46" s="16"/>
      <c r="T46" s="16"/>
      <c r="U46" s="16"/>
      <c r="V46" s="16"/>
      <c r="W46" s="13">
        <v>0</v>
      </c>
      <c r="X46" s="13">
        <v>0</v>
      </c>
      <c r="Y46" s="13">
        <v>109545048.60201199</v>
      </c>
      <c r="Z46" s="13">
        <v>130103177.789597</v>
      </c>
      <c r="AA46" s="13">
        <v>132984027.25317401</v>
      </c>
      <c r="AB46" s="13">
        <v>102961288.496747</v>
      </c>
      <c r="AC46" s="13">
        <v>173127044.14454499</v>
      </c>
      <c r="AD46" s="13">
        <v>119525950.498265</v>
      </c>
      <c r="AE46" s="13">
        <v>126755839.83195201</v>
      </c>
      <c r="AF46" s="13">
        <v>85041385.003309399</v>
      </c>
      <c r="AG46" s="13">
        <v>128600124.22630601</v>
      </c>
      <c r="AH46" s="34"/>
      <c r="AI46" s="35">
        <f t="shared" si="0"/>
        <v>124210751.21492767</v>
      </c>
      <c r="AJ46" s="35">
        <f t="shared" si="1"/>
        <v>131871427.71318567</v>
      </c>
      <c r="AK46" s="35">
        <f t="shared" si="2"/>
        <v>113465783.02052248</v>
      </c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</row>
    <row r="47" spans="1:229" ht="15" customHeight="1" x14ac:dyDescent="0.25">
      <c r="A47" s="16" t="s">
        <v>317</v>
      </c>
      <c r="B47" s="16" t="s">
        <v>318</v>
      </c>
      <c r="C47" s="13">
        <v>52</v>
      </c>
      <c r="D47" s="13">
        <v>35</v>
      </c>
      <c r="E47" s="13">
        <v>54</v>
      </c>
      <c r="F47" s="13">
        <v>35</v>
      </c>
      <c r="G47" s="13">
        <v>564</v>
      </c>
      <c r="H47" s="13">
        <v>66.2</v>
      </c>
      <c r="I47" s="13">
        <v>4.87</v>
      </c>
      <c r="J47" s="13">
        <v>175.06</v>
      </c>
      <c r="K47" s="13">
        <v>35</v>
      </c>
      <c r="L47" s="16" t="s">
        <v>187</v>
      </c>
      <c r="M47" s="16" t="s">
        <v>319</v>
      </c>
      <c r="N47" s="16" t="s">
        <v>320</v>
      </c>
      <c r="O47" s="16" t="s">
        <v>321</v>
      </c>
      <c r="P47" s="16"/>
      <c r="Q47" s="16" t="s">
        <v>322</v>
      </c>
      <c r="R47" s="16" t="s">
        <v>322</v>
      </c>
      <c r="S47" s="16"/>
      <c r="T47" s="16"/>
      <c r="U47" s="16"/>
      <c r="V47" s="16"/>
      <c r="W47" s="13">
        <v>0</v>
      </c>
      <c r="X47" s="13">
        <v>0</v>
      </c>
      <c r="Y47" s="13">
        <v>7657101.8492045198</v>
      </c>
      <c r="Z47" s="13">
        <v>8893211.34460699</v>
      </c>
      <c r="AA47" s="13">
        <v>8634355.4003906306</v>
      </c>
      <c r="AB47" s="13">
        <v>7586215.6172793796</v>
      </c>
      <c r="AC47" s="13">
        <v>9041521.8142738603</v>
      </c>
      <c r="AD47" s="13">
        <v>8482615.54618394</v>
      </c>
      <c r="AE47" s="13">
        <v>7735130.25619685</v>
      </c>
      <c r="AF47" s="13">
        <v>6341502.3105731402</v>
      </c>
      <c r="AG47" s="13">
        <v>8309327.51189397</v>
      </c>
      <c r="AH47" s="34"/>
      <c r="AI47" s="35">
        <f t="shared" si="0"/>
        <v>8394889.5314007122</v>
      </c>
      <c r="AJ47" s="35">
        <f t="shared" si="1"/>
        <v>8370117.6592457267</v>
      </c>
      <c r="AK47" s="35">
        <f t="shared" si="2"/>
        <v>7461986.692887987</v>
      </c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</row>
    <row r="48" spans="1:229" ht="15" customHeight="1" x14ac:dyDescent="0.25">
      <c r="A48" s="16" t="s">
        <v>323</v>
      </c>
      <c r="B48" s="16" t="s">
        <v>324</v>
      </c>
      <c r="C48" s="13">
        <v>58</v>
      </c>
      <c r="D48" s="13">
        <v>27</v>
      </c>
      <c r="E48" s="13">
        <v>46</v>
      </c>
      <c r="F48" s="13">
        <v>27</v>
      </c>
      <c r="G48" s="13">
        <v>336</v>
      </c>
      <c r="H48" s="13">
        <v>36</v>
      </c>
      <c r="I48" s="13">
        <v>5.66</v>
      </c>
      <c r="J48" s="13">
        <v>164.19</v>
      </c>
      <c r="K48" s="13">
        <v>27</v>
      </c>
      <c r="L48" s="16" t="s">
        <v>33</v>
      </c>
      <c r="M48" s="16"/>
      <c r="N48" s="16" t="s">
        <v>137</v>
      </c>
      <c r="O48" s="16" t="s">
        <v>325</v>
      </c>
      <c r="P48" s="16"/>
      <c r="Q48" s="16" t="s">
        <v>326</v>
      </c>
      <c r="R48" s="16" t="s">
        <v>327</v>
      </c>
      <c r="S48" s="16" t="s">
        <v>328</v>
      </c>
      <c r="T48" s="16"/>
      <c r="U48" s="16"/>
      <c r="V48" s="16"/>
      <c r="W48" s="13">
        <v>10</v>
      </c>
      <c r="X48" s="13">
        <v>0</v>
      </c>
      <c r="Y48" s="13">
        <v>23006596.2144618</v>
      </c>
      <c r="Z48" s="13">
        <v>20292563.448354099</v>
      </c>
      <c r="AA48" s="13">
        <v>20490202.631103501</v>
      </c>
      <c r="AB48" s="13">
        <v>21369482.477540601</v>
      </c>
      <c r="AC48" s="13">
        <v>16080880.61042</v>
      </c>
      <c r="AD48" s="13">
        <v>18712435.964339301</v>
      </c>
      <c r="AE48" s="13">
        <v>20680191.157213099</v>
      </c>
      <c r="AF48" s="13">
        <v>22101516.557773001</v>
      </c>
      <c r="AG48" s="13">
        <v>20133965.335493699</v>
      </c>
      <c r="AH48" s="34"/>
      <c r="AI48" s="35">
        <f t="shared" si="0"/>
        <v>21263120.764639799</v>
      </c>
      <c r="AJ48" s="35">
        <f t="shared" si="1"/>
        <v>18720933.017433301</v>
      </c>
      <c r="AK48" s="35">
        <f t="shared" si="2"/>
        <v>20971891.0168266</v>
      </c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  <c r="HK48" s="11"/>
      <c r="HL48" s="11"/>
      <c r="HM48" s="11"/>
      <c r="HN48" s="11"/>
      <c r="HO48" s="11"/>
      <c r="HP48" s="11"/>
      <c r="HQ48" s="11"/>
      <c r="HR48" s="11"/>
      <c r="HS48" s="11"/>
      <c r="HT48" s="11"/>
      <c r="HU48" s="11"/>
    </row>
    <row r="49" spans="1:229" ht="15" customHeight="1" x14ac:dyDescent="0.25">
      <c r="A49" s="16" t="s">
        <v>329</v>
      </c>
      <c r="B49" s="16" t="s">
        <v>330</v>
      </c>
      <c r="C49" s="13">
        <v>97</v>
      </c>
      <c r="D49" s="13">
        <v>38</v>
      </c>
      <c r="E49" s="13">
        <v>69</v>
      </c>
      <c r="F49" s="13">
        <v>24</v>
      </c>
      <c r="G49" s="13">
        <v>296</v>
      </c>
      <c r="H49" s="13">
        <v>33</v>
      </c>
      <c r="I49" s="13">
        <v>5.0199999999999996</v>
      </c>
      <c r="J49" s="13">
        <v>188.34</v>
      </c>
      <c r="K49" s="13">
        <v>38</v>
      </c>
      <c r="L49" s="16" t="s">
        <v>33</v>
      </c>
      <c r="M49" s="16"/>
      <c r="N49" s="16" t="s">
        <v>121</v>
      </c>
      <c r="O49" s="16" t="s">
        <v>331</v>
      </c>
      <c r="P49" s="16"/>
      <c r="Q49" s="16"/>
      <c r="R49" s="16"/>
      <c r="S49" s="16" t="s">
        <v>332</v>
      </c>
      <c r="T49" s="16"/>
      <c r="U49" s="16"/>
      <c r="V49" s="16"/>
      <c r="W49" s="13">
        <v>10</v>
      </c>
      <c r="X49" s="13">
        <v>20</v>
      </c>
      <c r="Y49" s="13">
        <v>26037070.599212699</v>
      </c>
      <c r="Z49" s="13">
        <v>46745072.018035904</v>
      </c>
      <c r="AA49" s="13">
        <v>43733898.107299797</v>
      </c>
      <c r="AB49" s="13">
        <v>37006960.519085497</v>
      </c>
      <c r="AC49" s="13">
        <v>57023435.718299598</v>
      </c>
      <c r="AD49" s="13">
        <v>48030120.249498703</v>
      </c>
      <c r="AE49" s="13">
        <v>51717427.204134099</v>
      </c>
      <c r="AF49" s="13">
        <v>25422006.671423402</v>
      </c>
      <c r="AG49" s="13">
        <v>41138604.856291302</v>
      </c>
      <c r="AH49" s="34"/>
      <c r="AI49" s="35">
        <f t="shared" si="0"/>
        <v>38838680.241516136</v>
      </c>
      <c r="AJ49" s="35">
        <f t="shared" si="1"/>
        <v>47353505.495627932</v>
      </c>
      <c r="AK49" s="35">
        <f t="shared" si="2"/>
        <v>39426012.910616271</v>
      </c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</row>
    <row r="50" spans="1:229" ht="15" customHeight="1" x14ac:dyDescent="0.25">
      <c r="A50" s="16" t="s">
        <v>333</v>
      </c>
      <c r="B50" s="16" t="s">
        <v>334</v>
      </c>
      <c r="C50" s="13">
        <v>55</v>
      </c>
      <c r="D50" s="13">
        <v>32</v>
      </c>
      <c r="E50" s="13">
        <v>66</v>
      </c>
      <c r="F50" s="13">
        <v>32</v>
      </c>
      <c r="G50" s="13">
        <v>468</v>
      </c>
      <c r="H50" s="13">
        <v>49.4</v>
      </c>
      <c r="I50" s="13">
        <v>5.0199999999999996</v>
      </c>
      <c r="J50" s="13">
        <v>184.01</v>
      </c>
      <c r="K50" s="13">
        <v>32</v>
      </c>
      <c r="L50" s="16" t="s">
        <v>335</v>
      </c>
      <c r="M50" s="16" t="s">
        <v>164</v>
      </c>
      <c r="N50" s="16" t="s">
        <v>75</v>
      </c>
      <c r="O50" s="16" t="s">
        <v>336</v>
      </c>
      <c r="P50" s="16" t="s">
        <v>337</v>
      </c>
      <c r="Q50" s="16" t="s">
        <v>338</v>
      </c>
      <c r="R50" s="16" t="s">
        <v>339</v>
      </c>
      <c r="S50" s="16" t="s">
        <v>340</v>
      </c>
      <c r="T50" s="16"/>
      <c r="U50" s="16"/>
      <c r="V50" s="16"/>
      <c r="W50" s="13">
        <v>12</v>
      </c>
      <c r="X50" s="13">
        <v>0</v>
      </c>
      <c r="Y50" s="13">
        <v>18176983.247277498</v>
      </c>
      <c r="Z50" s="13">
        <v>20096451.012125202</v>
      </c>
      <c r="AA50" s="13">
        <v>19594183.1320801</v>
      </c>
      <c r="AB50" s="13">
        <v>18082494.391590901</v>
      </c>
      <c r="AC50" s="13">
        <v>20615464.420240901</v>
      </c>
      <c r="AD50" s="13">
        <v>18407918.7575831</v>
      </c>
      <c r="AE50" s="13">
        <v>17050765.677733</v>
      </c>
      <c r="AF50" s="13">
        <v>17880213.488002699</v>
      </c>
      <c r="AG50" s="13">
        <v>19722422.728533499</v>
      </c>
      <c r="AH50" s="34"/>
      <c r="AI50" s="35">
        <f t="shared" si="0"/>
        <v>19289205.797160935</v>
      </c>
      <c r="AJ50" s="35">
        <f t="shared" si="1"/>
        <v>19035292.523138303</v>
      </c>
      <c r="AK50" s="35">
        <f t="shared" si="2"/>
        <v>18217800.631423067</v>
      </c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  <c r="HK50" s="11"/>
      <c r="HL50" s="11"/>
      <c r="HM50" s="11"/>
      <c r="HN50" s="11"/>
      <c r="HO50" s="11"/>
      <c r="HP50" s="11"/>
      <c r="HQ50" s="11"/>
      <c r="HR50" s="11"/>
      <c r="HS50" s="11"/>
      <c r="HT50" s="11"/>
      <c r="HU50" s="11"/>
    </row>
    <row r="51" spans="1:229" ht="15" customHeight="1" x14ac:dyDescent="0.25">
      <c r="A51" s="16" t="s">
        <v>341</v>
      </c>
      <c r="B51" s="16" t="s">
        <v>342</v>
      </c>
      <c r="C51" s="13">
        <v>93</v>
      </c>
      <c r="D51" s="13">
        <v>23</v>
      </c>
      <c r="E51" s="13">
        <v>63</v>
      </c>
      <c r="F51" s="13">
        <v>18</v>
      </c>
      <c r="G51" s="13">
        <v>166</v>
      </c>
      <c r="H51" s="13">
        <v>18.5</v>
      </c>
      <c r="I51" s="13">
        <v>5.87</v>
      </c>
      <c r="J51" s="13">
        <v>184.67</v>
      </c>
      <c r="K51" s="13">
        <v>23</v>
      </c>
      <c r="L51" s="16" t="s">
        <v>343</v>
      </c>
      <c r="M51" s="16" t="s">
        <v>34</v>
      </c>
      <c r="N51" s="16"/>
      <c r="O51" s="16" t="s">
        <v>344</v>
      </c>
      <c r="P51" s="16" t="s">
        <v>345</v>
      </c>
      <c r="Q51" s="16" t="s">
        <v>346</v>
      </c>
      <c r="R51" s="16" t="s">
        <v>347</v>
      </c>
      <c r="S51" s="16"/>
      <c r="T51" s="16"/>
      <c r="U51" s="16"/>
      <c r="V51" s="16"/>
      <c r="W51" s="13">
        <v>0</v>
      </c>
      <c r="X51" s="13">
        <v>7</v>
      </c>
      <c r="Y51" s="13">
        <v>9755079.43626469</v>
      </c>
      <c r="Z51" s="13">
        <v>10654479.7223313</v>
      </c>
      <c r="AA51" s="13">
        <v>10747794.1987305</v>
      </c>
      <c r="AB51" s="13">
        <v>9918962.6467181798</v>
      </c>
      <c r="AC51" s="13">
        <v>9848452.5694390107</v>
      </c>
      <c r="AD51" s="13">
        <v>10829860.100998901</v>
      </c>
      <c r="AE51" s="13">
        <v>10180955.741074201</v>
      </c>
      <c r="AF51" s="13">
        <v>9589495.6559401304</v>
      </c>
      <c r="AG51" s="13">
        <v>10434415.2943574</v>
      </c>
      <c r="AH51" s="34"/>
      <c r="AI51" s="35">
        <f t="shared" si="0"/>
        <v>10385784.452442164</v>
      </c>
      <c r="AJ51" s="35">
        <f t="shared" si="1"/>
        <v>10199091.772385364</v>
      </c>
      <c r="AK51" s="35">
        <f t="shared" si="2"/>
        <v>10068288.89712391</v>
      </c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  <c r="GD51" s="11"/>
      <c r="GE51" s="11"/>
      <c r="GF51" s="11"/>
      <c r="GG51" s="11"/>
      <c r="GH51" s="11"/>
      <c r="GI51" s="11"/>
      <c r="GJ51" s="11"/>
      <c r="GK51" s="11"/>
      <c r="GL51" s="11"/>
      <c r="GM51" s="11"/>
      <c r="GN51" s="11"/>
      <c r="GO51" s="11"/>
      <c r="GP51" s="11"/>
      <c r="GQ51" s="11"/>
      <c r="GR51" s="11"/>
      <c r="GS51" s="11"/>
      <c r="GT51" s="11"/>
      <c r="GU51" s="11"/>
      <c r="GV51" s="11"/>
      <c r="GW51" s="11"/>
      <c r="GX51" s="11"/>
      <c r="GY51" s="11"/>
      <c r="GZ51" s="11"/>
      <c r="HA51" s="11"/>
      <c r="HB51" s="11"/>
      <c r="HC51" s="11"/>
      <c r="HD51" s="11"/>
      <c r="HE51" s="11"/>
      <c r="HF51" s="11"/>
      <c r="HG51" s="11"/>
      <c r="HH51" s="11"/>
      <c r="HI51" s="11"/>
      <c r="HJ51" s="11"/>
      <c r="HK51" s="11"/>
      <c r="HL51" s="11"/>
      <c r="HM51" s="11"/>
      <c r="HN51" s="11"/>
      <c r="HO51" s="11"/>
      <c r="HP51" s="11"/>
      <c r="HQ51" s="11"/>
      <c r="HR51" s="11"/>
      <c r="HS51" s="11"/>
      <c r="HT51" s="11"/>
      <c r="HU51" s="11"/>
    </row>
    <row r="52" spans="1:229" ht="15" customHeight="1" x14ac:dyDescent="0.25">
      <c r="A52" s="16" t="s">
        <v>348</v>
      </c>
      <c r="B52" s="16" t="s">
        <v>349</v>
      </c>
      <c r="C52" s="13">
        <v>48</v>
      </c>
      <c r="D52" s="13">
        <v>34</v>
      </c>
      <c r="E52" s="13">
        <v>59</v>
      </c>
      <c r="F52" s="13">
        <v>34</v>
      </c>
      <c r="G52" s="13">
        <v>530</v>
      </c>
      <c r="H52" s="13">
        <v>59.3</v>
      </c>
      <c r="I52" s="13">
        <v>6.11</v>
      </c>
      <c r="J52" s="13">
        <v>155.63999999999999</v>
      </c>
      <c r="K52" s="13">
        <v>34</v>
      </c>
      <c r="L52" s="16" t="s">
        <v>33</v>
      </c>
      <c r="M52" s="16" t="s">
        <v>34</v>
      </c>
      <c r="N52" s="16" t="s">
        <v>83</v>
      </c>
      <c r="O52" s="16" t="s">
        <v>350</v>
      </c>
      <c r="P52" s="16"/>
      <c r="Q52" s="16" t="s">
        <v>351</v>
      </c>
      <c r="R52" s="16" t="s">
        <v>351</v>
      </c>
      <c r="S52" s="16" t="s">
        <v>352</v>
      </c>
      <c r="T52" s="16"/>
      <c r="U52" s="16"/>
      <c r="V52" s="16"/>
      <c r="W52" s="13">
        <v>8</v>
      </c>
      <c r="X52" s="13">
        <v>0</v>
      </c>
      <c r="Y52" s="13">
        <v>24442934.352984302</v>
      </c>
      <c r="Z52" s="13">
        <v>27443086.291171402</v>
      </c>
      <c r="AA52" s="13">
        <v>27197296.594970699</v>
      </c>
      <c r="AB52" s="13">
        <v>26812635.819404099</v>
      </c>
      <c r="AC52" s="13">
        <v>29141209.5300771</v>
      </c>
      <c r="AD52" s="13">
        <v>28341833.879187498</v>
      </c>
      <c r="AE52" s="13">
        <v>29458238.483196899</v>
      </c>
      <c r="AF52" s="13">
        <v>22871159.481037199</v>
      </c>
      <c r="AG52" s="13">
        <v>25218021.314252101</v>
      </c>
      <c r="AH52" s="34" t="s">
        <v>46</v>
      </c>
      <c r="AI52" s="35">
        <f t="shared" si="0"/>
        <v>26361105.746375468</v>
      </c>
      <c r="AJ52" s="35">
        <f t="shared" si="1"/>
        <v>28098559.742889564</v>
      </c>
      <c r="AK52" s="35">
        <f t="shared" si="2"/>
        <v>25849139.759495396</v>
      </c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  <c r="GD52" s="11"/>
      <c r="GE52" s="11"/>
      <c r="GF52" s="11"/>
      <c r="GG52" s="11"/>
      <c r="GH52" s="11"/>
      <c r="GI52" s="11"/>
      <c r="GJ52" s="11"/>
      <c r="GK52" s="11"/>
      <c r="GL52" s="11"/>
      <c r="GM52" s="11"/>
      <c r="GN52" s="11"/>
      <c r="GO52" s="11"/>
      <c r="GP52" s="11"/>
      <c r="GQ52" s="11"/>
      <c r="GR52" s="11"/>
      <c r="GS52" s="11"/>
      <c r="GT52" s="11"/>
      <c r="GU52" s="11"/>
      <c r="GV52" s="11"/>
      <c r="GW52" s="11"/>
      <c r="GX52" s="11"/>
      <c r="GY52" s="11"/>
      <c r="GZ52" s="11"/>
      <c r="HA52" s="11"/>
      <c r="HB52" s="11"/>
      <c r="HC52" s="11"/>
      <c r="HD52" s="11"/>
      <c r="HE52" s="11"/>
      <c r="HF52" s="11"/>
      <c r="HG52" s="11"/>
      <c r="HH52" s="11"/>
      <c r="HI52" s="11"/>
      <c r="HJ52" s="11"/>
      <c r="HK52" s="11"/>
      <c r="HL52" s="11"/>
      <c r="HM52" s="11"/>
      <c r="HN52" s="11"/>
      <c r="HO52" s="11"/>
      <c r="HP52" s="11"/>
      <c r="HQ52" s="11"/>
      <c r="HR52" s="11"/>
      <c r="HS52" s="11"/>
      <c r="HT52" s="11"/>
      <c r="HU52" s="11"/>
    </row>
    <row r="53" spans="1:229" ht="15" customHeight="1" x14ac:dyDescent="0.25">
      <c r="A53" s="16" t="s">
        <v>353</v>
      </c>
      <c r="B53" s="16" t="s">
        <v>354</v>
      </c>
      <c r="C53" s="13">
        <v>48</v>
      </c>
      <c r="D53" s="13">
        <v>40</v>
      </c>
      <c r="E53" s="13">
        <v>66</v>
      </c>
      <c r="F53" s="13">
        <v>40</v>
      </c>
      <c r="G53" s="13">
        <v>488</v>
      </c>
      <c r="H53" s="13">
        <v>52.8</v>
      </c>
      <c r="I53" s="13">
        <v>5.88</v>
      </c>
      <c r="J53" s="13">
        <v>161.41999999999999</v>
      </c>
      <c r="K53" s="13">
        <v>40</v>
      </c>
      <c r="L53" s="16" t="s">
        <v>33</v>
      </c>
      <c r="M53" s="16"/>
      <c r="N53" s="16" t="s">
        <v>137</v>
      </c>
      <c r="O53" s="16" t="s">
        <v>355</v>
      </c>
      <c r="P53" s="16"/>
      <c r="Q53" s="16" t="s">
        <v>356</v>
      </c>
      <c r="R53" s="16" t="s">
        <v>357</v>
      </c>
      <c r="S53" s="16" t="s">
        <v>358</v>
      </c>
      <c r="T53" s="16"/>
      <c r="U53" s="16"/>
      <c r="V53" s="16"/>
      <c r="W53" s="13">
        <v>3</v>
      </c>
      <c r="X53" s="13">
        <v>0</v>
      </c>
      <c r="Y53" s="13">
        <v>41433315.7872338</v>
      </c>
      <c r="Z53" s="13">
        <v>48593548.689972997</v>
      </c>
      <c r="AA53" s="13">
        <v>49459645.536865197</v>
      </c>
      <c r="AB53" s="13">
        <v>34421641.405214503</v>
      </c>
      <c r="AC53" s="13">
        <v>43713856.337844901</v>
      </c>
      <c r="AD53" s="13">
        <v>47353544.6837079</v>
      </c>
      <c r="AE53" s="13">
        <v>40339730.867302798</v>
      </c>
      <c r="AF53" s="13">
        <v>29810171.578253601</v>
      </c>
      <c r="AG53" s="13">
        <v>40405665.883035101</v>
      </c>
      <c r="AH53" s="34"/>
      <c r="AI53" s="35">
        <f t="shared" si="0"/>
        <v>46495503.338023998</v>
      </c>
      <c r="AJ53" s="35">
        <f t="shared" si="1"/>
        <v>41829680.808922432</v>
      </c>
      <c r="AK53" s="35">
        <f t="shared" si="2"/>
        <v>36851856.109530501</v>
      </c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</row>
    <row r="54" spans="1:229" ht="15" customHeight="1" x14ac:dyDescent="0.25">
      <c r="A54" s="16" t="s">
        <v>359</v>
      </c>
      <c r="B54" s="16" t="s">
        <v>360</v>
      </c>
      <c r="C54" s="13">
        <v>58</v>
      </c>
      <c r="D54" s="13">
        <v>25</v>
      </c>
      <c r="E54" s="13">
        <v>50</v>
      </c>
      <c r="F54" s="13">
        <v>25</v>
      </c>
      <c r="G54" s="13">
        <v>286</v>
      </c>
      <c r="H54" s="13">
        <v>30.8</v>
      </c>
      <c r="I54" s="13">
        <v>5.0999999999999996</v>
      </c>
      <c r="J54" s="13">
        <v>158.66</v>
      </c>
      <c r="K54" s="13">
        <v>25</v>
      </c>
      <c r="L54" s="16" t="s">
        <v>33</v>
      </c>
      <c r="M54" s="16"/>
      <c r="N54" s="16" t="s">
        <v>137</v>
      </c>
      <c r="O54" s="16" t="s">
        <v>361</v>
      </c>
      <c r="P54" s="16" t="s">
        <v>362</v>
      </c>
      <c r="Q54" s="16" t="s">
        <v>363</v>
      </c>
      <c r="R54" s="16" t="s">
        <v>364</v>
      </c>
      <c r="S54" s="16" t="s">
        <v>365</v>
      </c>
      <c r="T54" s="16"/>
      <c r="U54" s="16"/>
      <c r="V54" s="16"/>
      <c r="W54" s="13">
        <v>10</v>
      </c>
      <c r="X54" s="13">
        <v>0</v>
      </c>
      <c r="Y54" s="13">
        <v>23015508.5986862</v>
      </c>
      <c r="Z54" s="13">
        <v>19825021.985987298</v>
      </c>
      <c r="AA54" s="13">
        <v>19553080.3823242</v>
      </c>
      <c r="AB54" s="13">
        <v>18527092.140075602</v>
      </c>
      <c r="AC54" s="13">
        <v>20297438.517840002</v>
      </c>
      <c r="AD54" s="13">
        <v>20124625.307625599</v>
      </c>
      <c r="AE54" s="13">
        <v>22701301.983580101</v>
      </c>
      <c r="AF54" s="13">
        <v>24685829.865353499</v>
      </c>
      <c r="AG54" s="13">
        <v>20272370.515635099</v>
      </c>
      <c r="AH54" s="34"/>
      <c r="AI54" s="35">
        <f t="shared" si="0"/>
        <v>20797870.322332565</v>
      </c>
      <c r="AJ54" s="35">
        <f t="shared" si="1"/>
        <v>19649718.655180402</v>
      </c>
      <c r="AK54" s="35">
        <f t="shared" si="2"/>
        <v>22553167.454856232</v>
      </c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</row>
    <row r="55" spans="1:229" ht="15" customHeight="1" x14ac:dyDescent="0.25">
      <c r="A55" s="16" t="s">
        <v>366</v>
      </c>
      <c r="B55" s="16" t="s">
        <v>367</v>
      </c>
      <c r="C55" s="13">
        <v>94</v>
      </c>
      <c r="D55" s="13">
        <v>27</v>
      </c>
      <c r="E55" s="13">
        <v>57</v>
      </c>
      <c r="F55" s="13">
        <v>27</v>
      </c>
      <c r="G55" s="13">
        <v>156</v>
      </c>
      <c r="H55" s="13">
        <v>17.8</v>
      </c>
      <c r="I55" s="13">
        <v>9.98</v>
      </c>
      <c r="J55" s="13">
        <v>165.84</v>
      </c>
      <c r="K55" s="13">
        <v>27</v>
      </c>
      <c r="L55" s="16" t="s">
        <v>33</v>
      </c>
      <c r="M55" s="16" t="s">
        <v>261</v>
      </c>
      <c r="N55" s="16" t="s">
        <v>262</v>
      </c>
      <c r="O55" s="16" t="s">
        <v>368</v>
      </c>
      <c r="P55" s="16"/>
      <c r="Q55" s="16"/>
      <c r="R55" s="16"/>
      <c r="S55" s="16" t="s">
        <v>216</v>
      </c>
      <c r="T55" s="16"/>
      <c r="U55" s="16"/>
      <c r="V55" s="16"/>
      <c r="W55" s="13">
        <v>1</v>
      </c>
      <c r="X55" s="13">
        <v>0</v>
      </c>
      <c r="Y55" s="13">
        <v>22924908.2334629</v>
      </c>
      <c r="Z55" s="13">
        <v>20135282.8890066</v>
      </c>
      <c r="AA55" s="13">
        <v>21202942.1494141</v>
      </c>
      <c r="AB55" s="13">
        <v>19851132.051390301</v>
      </c>
      <c r="AC55" s="13">
        <v>19864363.167127699</v>
      </c>
      <c r="AD55" s="13">
        <v>21548510.7762678</v>
      </c>
      <c r="AE55" s="13">
        <v>20871266.4271225</v>
      </c>
      <c r="AF55" s="13">
        <v>23373150.9038454</v>
      </c>
      <c r="AG55" s="13">
        <v>20438969.1429816</v>
      </c>
      <c r="AH55" s="34"/>
      <c r="AI55" s="35">
        <f t="shared" si="0"/>
        <v>21421044.4239612</v>
      </c>
      <c r="AJ55" s="35">
        <f t="shared" si="1"/>
        <v>20421335.331595268</v>
      </c>
      <c r="AK55" s="35">
        <f t="shared" si="2"/>
        <v>21561128.824649837</v>
      </c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</row>
    <row r="56" spans="1:229" ht="15" customHeight="1" x14ac:dyDescent="0.25">
      <c r="A56" s="16" t="s">
        <v>369</v>
      </c>
      <c r="B56" s="16" t="s">
        <v>370</v>
      </c>
      <c r="C56" s="13">
        <v>73</v>
      </c>
      <c r="D56" s="13">
        <v>23</v>
      </c>
      <c r="E56" s="13">
        <v>79</v>
      </c>
      <c r="F56" s="13">
        <v>23</v>
      </c>
      <c r="G56" s="13">
        <v>140</v>
      </c>
      <c r="H56" s="13">
        <v>14.9</v>
      </c>
      <c r="I56" s="13">
        <v>8.98</v>
      </c>
      <c r="J56" s="13">
        <v>205.04</v>
      </c>
      <c r="K56" s="13">
        <v>23</v>
      </c>
      <c r="L56" s="16" t="s">
        <v>33</v>
      </c>
      <c r="M56" s="16" t="s">
        <v>261</v>
      </c>
      <c r="N56" s="16" t="s">
        <v>262</v>
      </c>
      <c r="O56" s="16" t="s">
        <v>371</v>
      </c>
      <c r="P56" s="16"/>
      <c r="Q56" s="16"/>
      <c r="R56" s="16"/>
      <c r="S56" s="16" t="s">
        <v>216</v>
      </c>
      <c r="T56" s="16"/>
      <c r="U56" s="16"/>
      <c r="V56" s="16"/>
      <c r="W56" s="13">
        <v>1</v>
      </c>
      <c r="X56" s="13">
        <v>0</v>
      </c>
      <c r="Y56" s="13">
        <v>33902751.408920303</v>
      </c>
      <c r="Z56" s="13">
        <v>32061266.721475601</v>
      </c>
      <c r="AA56" s="13">
        <v>30739866.377441399</v>
      </c>
      <c r="AB56" s="13">
        <v>35962310.3095304</v>
      </c>
      <c r="AC56" s="13">
        <v>22263893.766573198</v>
      </c>
      <c r="AD56" s="13">
        <v>31584601.639535401</v>
      </c>
      <c r="AE56" s="13">
        <v>33942220.101497501</v>
      </c>
      <c r="AF56" s="13">
        <v>34502487.773226097</v>
      </c>
      <c r="AG56" s="13">
        <v>37155930.234392002</v>
      </c>
      <c r="AH56" s="34"/>
      <c r="AI56" s="35">
        <f t="shared" si="0"/>
        <v>32234628.169279099</v>
      </c>
      <c r="AJ56" s="35">
        <f t="shared" si="1"/>
        <v>29936935.23854633</v>
      </c>
      <c r="AK56" s="35">
        <f t="shared" si="2"/>
        <v>35200212.703038536</v>
      </c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</row>
    <row r="57" spans="1:229" ht="15" customHeight="1" x14ac:dyDescent="0.25">
      <c r="A57" s="16" t="s">
        <v>372</v>
      </c>
      <c r="B57" s="16" t="s">
        <v>373</v>
      </c>
      <c r="C57" s="13">
        <v>30</v>
      </c>
      <c r="D57" s="13">
        <v>33</v>
      </c>
      <c r="E57" s="13">
        <v>57</v>
      </c>
      <c r="F57" s="13">
        <v>33</v>
      </c>
      <c r="G57" s="13">
        <v>984</v>
      </c>
      <c r="H57" s="13">
        <v>111.2</v>
      </c>
      <c r="I57" s="13">
        <v>5.14</v>
      </c>
      <c r="J57" s="13">
        <v>148.11000000000001</v>
      </c>
      <c r="K57" s="13">
        <v>33</v>
      </c>
      <c r="L57" s="16" t="s">
        <v>33</v>
      </c>
      <c r="M57" s="16"/>
      <c r="N57" s="16" t="s">
        <v>137</v>
      </c>
      <c r="O57" s="16" t="s">
        <v>374</v>
      </c>
      <c r="P57" s="16"/>
      <c r="Q57" s="16"/>
      <c r="R57" s="16"/>
      <c r="S57" s="16" t="s">
        <v>375</v>
      </c>
      <c r="T57" s="16"/>
      <c r="U57" s="16"/>
      <c r="V57" s="16"/>
      <c r="W57" s="13">
        <v>5</v>
      </c>
      <c r="X57" s="13">
        <v>0</v>
      </c>
      <c r="Y57" s="13">
        <v>9568439.4295958597</v>
      </c>
      <c r="Z57" s="13">
        <v>9548668.8196970709</v>
      </c>
      <c r="AA57" s="13">
        <v>9549985.4091796894</v>
      </c>
      <c r="AB57" s="13">
        <v>9794736.1122494806</v>
      </c>
      <c r="AC57" s="13">
        <v>10193891.6901951</v>
      </c>
      <c r="AD57" s="13">
        <v>9264893.2838193495</v>
      </c>
      <c r="AE57" s="13">
        <v>8153242.3819744196</v>
      </c>
      <c r="AF57" s="13">
        <v>9323270.59777252</v>
      </c>
      <c r="AG57" s="13">
        <v>9759346.3795998208</v>
      </c>
      <c r="AH57" s="34"/>
      <c r="AI57" s="35">
        <f t="shared" si="0"/>
        <v>9555697.8861575406</v>
      </c>
      <c r="AJ57" s="35">
        <f t="shared" si="1"/>
        <v>9751173.6954213101</v>
      </c>
      <c r="AK57" s="35">
        <f t="shared" si="2"/>
        <v>9078619.7864489201</v>
      </c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</row>
    <row r="58" spans="1:229" ht="15" customHeight="1" x14ac:dyDescent="0.25">
      <c r="A58" s="16" t="s">
        <v>376</v>
      </c>
      <c r="B58" s="16" t="s">
        <v>377</v>
      </c>
      <c r="C58" s="13">
        <v>36</v>
      </c>
      <c r="D58" s="13">
        <v>24</v>
      </c>
      <c r="E58" s="13">
        <v>86</v>
      </c>
      <c r="F58" s="13">
        <v>24</v>
      </c>
      <c r="G58" s="13">
        <v>370</v>
      </c>
      <c r="H58" s="13">
        <v>41.4</v>
      </c>
      <c r="I58" s="13">
        <v>5</v>
      </c>
      <c r="J58" s="13">
        <v>208.6</v>
      </c>
      <c r="K58" s="13">
        <v>24</v>
      </c>
      <c r="L58" s="16" t="s">
        <v>33</v>
      </c>
      <c r="M58" s="16"/>
      <c r="N58" s="16" t="s">
        <v>121</v>
      </c>
      <c r="O58" s="16" t="s">
        <v>378</v>
      </c>
      <c r="P58" s="16"/>
      <c r="Q58" s="16" t="s">
        <v>379</v>
      </c>
      <c r="R58" s="16" t="s">
        <v>380</v>
      </c>
      <c r="S58" s="16" t="s">
        <v>381</v>
      </c>
      <c r="T58" s="16"/>
      <c r="U58" s="16"/>
      <c r="V58" s="16"/>
      <c r="W58" s="13">
        <v>8</v>
      </c>
      <c r="X58" s="13">
        <v>0</v>
      </c>
      <c r="Y58" s="13">
        <v>44663452.276609004</v>
      </c>
      <c r="Z58" s="13">
        <v>35053595.474972598</v>
      </c>
      <c r="AA58" s="13">
        <v>35696454.147949196</v>
      </c>
      <c r="AB58" s="13">
        <v>34454298.449646898</v>
      </c>
      <c r="AC58" s="13">
        <v>34287643.706485704</v>
      </c>
      <c r="AD58" s="13">
        <v>31512023.9725453</v>
      </c>
      <c r="AE58" s="13">
        <v>26687394.276921701</v>
      </c>
      <c r="AF58" s="13">
        <v>43000356.095410198</v>
      </c>
      <c r="AG58" s="13">
        <v>30636403.840089999</v>
      </c>
      <c r="AH58" s="34"/>
      <c r="AI58" s="35">
        <f t="shared" si="0"/>
        <v>38471167.299843602</v>
      </c>
      <c r="AJ58" s="35">
        <f t="shared" si="1"/>
        <v>33417988.709559303</v>
      </c>
      <c r="AK58" s="35">
        <f t="shared" si="2"/>
        <v>33441384.737473968</v>
      </c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</row>
    <row r="59" spans="1:229" ht="15" customHeight="1" x14ac:dyDescent="0.25">
      <c r="A59" s="16" t="s">
        <v>382</v>
      </c>
      <c r="B59" s="16" t="s">
        <v>383</v>
      </c>
      <c r="C59" s="13">
        <v>52</v>
      </c>
      <c r="D59" s="13">
        <v>24</v>
      </c>
      <c r="E59" s="13">
        <v>69</v>
      </c>
      <c r="F59" s="13">
        <v>24</v>
      </c>
      <c r="G59" s="13">
        <v>486</v>
      </c>
      <c r="H59" s="13">
        <v>53.2</v>
      </c>
      <c r="I59" s="13">
        <v>6.3</v>
      </c>
      <c r="J59" s="13">
        <v>192.57</v>
      </c>
      <c r="K59" s="13">
        <v>24</v>
      </c>
      <c r="L59" s="16"/>
      <c r="M59" s="16" t="s">
        <v>128</v>
      </c>
      <c r="N59" s="16"/>
      <c r="O59" s="16" t="s">
        <v>384</v>
      </c>
      <c r="P59" s="16"/>
      <c r="Q59" s="16" t="s">
        <v>385</v>
      </c>
      <c r="R59" s="16" t="s">
        <v>385</v>
      </c>
      <c r="S59" s="16"/>
      <c r="T59" s="16"/>
      <c r="U59" s="16"/>
      <c r="V59" s="16"/>
      <c r="W59" s="13">
        <v>0</v>
      </c>
      <c r="X59" s="13">
        <v>0</v>
      </c>
      <c r="Y59" s="13">
        <v>7500852.73552904</v>
      </c>
      <c r="Z59" s="13">
        <v>6878040.48048878</v>
      </c>
      <c r="AA59" s="13">
        <v>7045807.19604492</v>
      </c>
      <c r="AB59" s="13">
        <v>8224286.2485143896</v>
      </c>
      <c r="AC59" s="13">
        <v>7565386.8092000997</v>
      </c>
      <c r="AD59" s="13">
        <v>6677272.5703186896</v>
      </c>
      <c r="AE59" s="13">
        <v>6852248.1293518199</v>
      </c>
      <c r="AF59" s="13">
        <v>7649692.2610413702</v>
      </c>
      <c r="AG59" s="13">
        <v>7920321.0748367803</v>
      </c>
      <c r="AH59" s="34" t="s">
        <v>46</v>
      </c>
      <c r="AI59" s="35">
        <f t="shared" si="0"/>
        <v>7141566.8040209142</v>
      </c>
      <c r="AJ59" s="35">
        <f t="shared" si="1"/>
        <v>7488981.8760110587</v>
      </c>
      <c r="AK59" s="35">
        <f t="shared" si="2"/>
        <v>7474087.1550766565</v>
      </c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</row>
    <row r="60" spans="1:229" ht="15" customHeight="1" x14ac:dyDescent="0.25">
      <c r="A60" s="16" t="s">
        <v>386</v>
      </c>
      <c r="B60" s="16" t="s">
        <v>387</v>
      </c>
      <c r="C60" s="13">
        <v>46</v>
      </c>
      <c r="D60" s="13">
        <v>27</v>
      </c>
      <c r="E60" s="13">
        <v>56</v>
      </c>
      <c r="F60" s="13">
        <v>27</v>
      </c>
      <c r="G60" s="13">
        <v>469</v>
      </c>
      <c r="H60" s="13">
        <v>52.8</v>
      </c>
      <c r="I60" s="13">
        <v>4.72</v>
      </c>
      <c r="J60" s="13">
        <v>151.36000000000001</v>
      </c>
      <c r="K60" s="13">
        <v>27</v>
      </c>
      <c r="L60" s="16" t="s">
        <v>33</v>
      </c>
      <c r="M60" s="16"/>
      <c r="N60" s="16" t="s">
        <v>137</v>
      </c>
      <c r="O60" s="16" t="s">
        <v>388</v>
      </c>
      <c r="P60" s="16"/>
      <c r="Q60" s="16"/>
      <c r="R60" s="16"/>
      <c r="S60" s="16" t="s">
        <v>389</v>
      </c>
      <c r="T60" s="16"/>
      <c r="U60" s="16"/>
      <c r="V60" s="16"/>
      <c r="W60" s="13">
        <v>4</v>
      </c>
      <c r="X60" s="13">
        <v>0</v>
      </c>
      <c r="Y60" s="13">
        <v>5401923.1853443198</v>
      </c>
      <c r="Z60" s="13">
        <v>5392200.06839043</v>
      </c>
      <c r="AA60" s="13">
        <v>5428757.4777832003</v>
      </c>
      <c r="AB60" s="13">
        <v>4990074.9497103998</v>
      </c>
      <c r="AC60" s="13">
        <v>5280112.4735136498</v>
      </c>
      <c r="AD60" s="13">
        <v>5317639.4045985499</v>
      </c>
      <c r="AE60" s="13">
        <v>5440769.6232873602</v>
      </c>
      <c r="AF60" s="13">
        <v>4726937.6672055498</v>
      </c>
      <c r="AG60" s="13">
        <v>5268979.7982595097</v>
      </c>
      <c r="AH60" s="34"/>
      <c r="AI60" s="35">
        <f t="shared" si="0"/>
        <v>5407626.910505983</v>
      </c>
      <c r="AJ60" s="35">
        <f t="shared" si="1"/>
        <v>5195942.2759408662</v>
      </c>
      <c r="AK60" s="35">
        <f t="shared" si="2"/>
        <v>5145562.3629174726</v>
      </c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</row>
    <row r="61" spans="1:229" ht="15" customHeight="1" x14ac:dyDescent="0.25">
      <c r="A61" s="16" t="s">
        <v>390</v>
      </c>
      <c r="B61" s="16" t="s">
        <v>391</v>
      </c>
      <c r="C61" s="13">
        <v>68</v>
      </c>
      <c r="D61" s="13">
        <v>29</v>
      </c>
      <c r="E61" s="13">
        <v>58</v>
      </c>
      <c r="F61" s="13">
        <v>1</v>
      </c>
      <c r="G61" s="13">
        <v>318</v>
      </c>
      <c r="H61" s="13">
        <v>35.6</v>
      </c>
      <c r="I61" s="13">
        <v>4.83</v>
      </c>
      <c r="J61" s="13">
        <v>121.32</v>
      </c>
      <c r="K61" s="13">
        <v>29</v>
      </c>
      <c r="L61" s="16"/>
      <c r="M61" s="16"/>
      <c r="N61" s="16"/>
      <c r="O61" s="16"/>
      <c r="P61" s="16"/>
      <c r="Q61" s="16" t="s">
        <v>392</v>
      </c>
      <c r="R61" s="16" t="s">
        <v>393</v>
      </c>
      <c r="S61" s="16"/>
      <c r="T61" s="16"/>
      <c r="U61" s="16"/>
      <c r="V61" s="16"/>
      <c r="W61" s="13">
        <v>0</v>
      </c>
      <c r="X61" s="13">
        <v>36</v>
      </c>
      <c r="Y61" s="13">
        <v>4848693.4080165597</v>
      </c>
      <c r="Z61" s="13">
        <v>4356847.5021612002</v>
      </c>
      <c r="AA61" s="13">
        <v>4326267.63134766</v>
      </c>
      <c r="AB61" s="13">
        <v>4684353.4987781905</v>
      </c>
      <c r="AC61" s="13">
        <v>3794854.9206556301</v>
      </c>
      <c r="AD61" s="13">
        <v>4385078.3124766601</v>
      </c>
      <c r="AE61" s="13">
        <v>3567813.6064905301</v>
      </c>
      <c r="AF61" s="13">
        <v>5566828.0558506204</v>
      </c>
      <c r="AG61" s="13">
        <v>4478233.4569195304</v>
      </c>
      <c r="AH61" s="34"/>
      <c r="AI61" s="35">
        <f t="shared" si="0"/>
        <v>4510602.8471751399</v>
      </c>
      <c r="AJ61" s="35">
        <f t="shared" si="1"/>
        <v>4288095.5773034934</v>
      </c>
      <c r="AK61" s="35">
        <f t="shared" si="2"/>
        <v>4537625.03975356</v>
      </c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</row>
    <row r="62" spans="1:229" ht="15" customHeight="1" x14ac:dyDescent="0.25">
      <c r="A62" s="16" t="s">
        <v>394</v>
      </c>
      <c r="B62" s="16" t="s">
        <v>395</v>
      </c>
      <c r="C62" s="13">
        <v>61</v>
      </c>
      <c r="D62" s="13">
        <v>25</v>
      </c>
      <c r="E62" s="13">
        <v>40</v>
      </c>
      <c r="F62" s="13">
        <v>25</v>
      </c>
      <c r="G62" s="13">
        <v>424</v>
      </c>
      <c r="H62" s="13">
        <v>46.3</v>
      </c>
      <c r="I62" s="13">
        <v>5.2</v>
      </c>
      <c r="J62" s="13">
        <v>144.74</v>
      </c>
      <c r="K62" s="13">
        <v>25</v>
      </c>
      <c r="L62" s="16" t="s">
        <v>33</v>
      </c>
      <c r="M62" s="16"/>
      <c r="N62" s="16" t="s">
        <v>137</v>
      </c>
      <c r="O62" s="16" t="s">
        <v>396</v>
      </c>
      <c r="P62" s="16" t="s">
        <v>397</v>
      </c>
      <c r="Q62" s="16" t="s">
        <v>398</v>
      </c>
      <c r="R62" s="16" t="s">
        <v>399</v>
      </c>
      <c r="S62" s="16" t="s">
        <v>400</v>
      </c>
      <c r="T62" s="16"/>
      <c r="U62" s="16"/>
      <c r="V62" s="16"/>
      <c r="W62" s="13">
        <v>2</v>
      </c>
      <c r="X62" s="13">
        <v>0</v>
      </c>
      <c r="Y62" s="13">
        <v>5581220.3984955996</v>
      </c>
      <c r="Z62" s="13">
        <v>4533489.0675147902</v>
      </c>
      <c r="AA62" s="13">
        <v>4608417.70703125</v>
      </c>
      <c r="AB62" s="13">
        <v>5010402.7975254599</v>
      </c>
      <c r="AC62" s="13">
        <v>3939134.1761672199</v>
      </c>
      <c r="AD62" s="13">
        <v>4053281.2295365799</v>
      </c>
      <c r="AE62" s="13">
        <v>4074155.2748620999</v>
      </c>
      <c r="AF62" s="13">
        <v>4997373.5043453099</v>
      </c>
      <c r="AG62" s="13">
        <v>5011260.4552217098</v>
      </c>
      <c r="AH62" s="34"/>
      <c r="AI62" s="35">
        <f t="shared" si="0"/>
        <v>4907709.0576805463</v>
      </c>
      <c r="AJ62" s="35">
        <f t="shared" si="1"/>
        <v>4334272.7344097532</v>
      </c>
      <c r="AK62" s="35">
        <f t="shared" si="2"/>
        <v>4694263.0781430397</v>
      </c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</row>
    <row r="63" spans="1:229" ht="15" customHeight="1" x14ac:dyDescent="0.25">
      <c r="A63" s="16" t="s">
        <v>401</v>
      </c>
      <c r="B63" s="16" t="s">
        <v>402</v>
      </c>
      <c r="C63" s="13">
        <v>30</v>
      </c>
      <c r="D63" s="13">
        <v>31</v>
      </c>
      <c r="E63" s="13">
        <v>56</v>
      </c>
      <c r="F63" s="13">
        <v>31</v>
      </c>
      <c r="G63" s="13">
        <v>1057</v>
      </c>
      <c r="H63" s="13">
        <v>117.1</v>
      </c>
      <c r="I63" s="13">
        <v>4.97</v>
      </c>
      <c r="J63" s="13">
        <v>168.48</v>
      </c>
      <c r="K63" s="13">
        <v>31</v>
      </c>
      <c r="L63" s="16" t="s">
        <v>33</v>
      </c>
      <c r="M63" s="16" t="s">
        <v>34</v>
      </c>
      <c r="N63" s="16" t="s">
        <v>83</v>
      </c>
      <c r="O63" s="16" t="s">
        <v>403</v>
      </c>
      <c r="P63" s="16" t="s">
        <v>404</v>
      </c>
      <c r="Q63" s="16" t="s">
        <v>405</v>
      </c>
      <c r="R63" s="16" t="s">
        <v>406</v>
      </c>
      <c r="S63" s="16" t="s">
        <v>407</v>
      </c>
      <c r="T63" s="16"/>
      <c r="U63" s="16"/>
      <c r="V63" s="16"/>
      <c r="W63" s="13">
        <v>3</v>
      </c>
      <c r="X63" s="13">
        <v>0</v>
      </c>
      <c r="Y63" s="13">
        <v>15737382.950823</v>
      </c>
      <c r="Z63" s="13">
        <v>17719857.807566199</v>
      </c>
      <c r="AA63" s="13">
        <v>17689023.738769501</v>
      </c>
      <c r="AB63" s="13">
        <v>14642456.0087869</v>
      </c>
      <c r="AC63" s="13">
        <v>13349437.570350001</v>
      </c>
      <c r="AD63" s="13">
        <v>16516946.7741284</v>
      </c>
      <c r="AE63" s="13">
        <v>13771320.4136259</v>
      </c>
      <c r="AF63" s="13">
        <v>12690499.8384446</v>
      </c>
      <c r="AG63" s="13">
        <v>17208940.061551299</v>
      </c>
      <c r="AH63" s="34"/>
      <c r="AI63" s="35">
        <f t="shared" si="0"/>
        <v>17048754.832386233</v>
      </c>
      <c r="AJ63" s="35">
        <f t="shared" si="1"/>
        <v>14836280.1177551</v>
      </c>
      <c r="AK63" s="35">
        <f t="shared" si="2"/>
        <v>14556920.104540601</v>
      </c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</row>
    <row r="64" spans="1:229" ht="15" customHeight="1" x14ac:dyDescent="0.25">
      <c r="A64" s="16" t="s">
        <v>408</v>
      </c>
      <c r="B64" s="16" t="s">
        <v>409</v>
      </c>
      <c r="C64" s="13">
        <v>95</v>
      </c>
      <c r="D64" s="13">
        <v>36</v>
      </c>
      <c r="E64" s="13">
        <v>83</v>
      </c>
      <c r="F64" s="13">
        <v>30</v>
      </c>
      <c r="G64" s="13">
        <v>184</v>
      </c>
      <c r="H64" s="13">
        <v>20.3</v>
      </c>
      <c r="I64" s="13">
        <v>5.15</v>
      </c>
      <c r="J64" s="13">
        <v>182.81</v>
      </c>
      <c r="K64" s="13">
        <v>36</v>
      </c>
      <c r="L64" s="16" t="s">
        <v>33</v>
      </c>
      <c r="M64" s="16" t="s">
        <v>34</v>
      </c>
      <c r="N64" s="16"/>
      <c r="O64" s="16" t="s">
        <v>410</v>
      </c>
      <c r="P64" s="16" t="s">
        <v>411</v>
      </c>
      <c r="Q64" s="16" t="s">
        <v>412</v>
      </c>
      <c r="R64" s="16" t="s">
        <v>413</v>
      </c>
      <c r="S64" s="16"/>
      <c r="T64" s="16"/>
      <c r="U64" s="16"/>
      <c r="V64" s="16"/>
      <c r="W64" s="13">
        <v>0</v>
      </c>
      <c r="X64" s="13">
        <v>4</v>
      </c>
      <c r="Y64" s="13">
        <v>31418495.181065999</v>
      </c>
      <c r="Z64" s="13">
        <v>30118014.798160899</v>
      </c>
      <c r="AA64" s="13">
        <v>29170619.3358154</v>
      </c>
      <c r="AB64" s="13">
        <v>29845645.464487199</v>
      </c>
      <c r="AC64" s="13">
        <v>23773442.5647544</v>
      </c>
      <c r="AD64" s="13">
        <v>28170591.86552</v>
      </c>
      <c r="AE64" s="13">
        <v>26961312.512508299</v>
      </c>
      <c r="AF64" s="13">
        <v>31145314.250301901</v>
      </c>
      <c r="AG64" s="13">
        <v>31580685.304862998</v>
      </c>
      <c r="AH64" s="34" t="s">
        <v>46</v>
      </c>
      <c r="AI64" s="35">
        <f t="shared" si="0"/>
        <v>30235709.771680769</v>
      </c>
      <c r="AJ64" s="35">
        <f t="shared" si="1"/>
        <v>27263226.631587196</v>
      </c>
      <c r="AK64" s="35">
        <f t="shared" si="2"/>
        <v>29895770.689224403</v>
      </c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</row>
    <row r="65" spans="1:229" ht="15" customHeight="1" x14ac:dyDescent="0.25">
      <c r="A65" s="16" t="s">
        <v>414</v>
      </c>
      <c r="B65" s="16" t="s">
        <v>415</v>
      </c>
      <c r="C65" s="13">
        <v>80</v>
      </c>
      <c r="D65" s="13">
        <v>22</v>
      </c>
      <c r="E65" s="13">
        <v>66</v>
      </c>
      <c r="F65" s="13">
        <v>16</v>
      </c>
      <c r="G65" s="13">
        <v>166</v>
      </c>
      <c r="H65" s="13">
        <v>17.7</v>
      </c>
      <c r="I65" s="13">
        <v>4.83</v>
      </c>
      <c r="J65" s="13">
        <v>196.26</v>
      </c>
      <c r="K65" s="13">
        <v>22</v>
      </c>
      <c r="L65" s="16" t="s">
        <v>33</v>
      </c>
      <c r="M65" s="16" t="s">
        <v>261</v>
      </c>
      <c r="N65" s="16" t="s">
        <v>262</v>
      </c>
      <c r="O65" s="16" t="s">
        <v>416</v>
      </c>
      <c r="P65" s="16" t="s">
        <v>417</v>
      </c>
      <c r="Q65" s="16" t="s">
        <v>418</v>
      </c>
      <c r="R65" s="16" t="s">
        <v>419</v>
      </c>
      <c r="S65" s="16" t="s">
        <v>216</v>
      </c>
      <c r="T65" s="16"/>
      <c r="U65" s="16"/>
      <c r="V65" s="16"/>
      <c r="W65" s="13">
        <v>1</v>
      </c>
      <c r="X65" s="13">
        <v>6</v>
      </c>
      <c r="Y65" s="13">
        <v>38448896.173808597</v>
      </c>
      <c r="Z65" s="13">
        <v>33583344.333345398</v>
      </c>
      <c r="AA65" s="13">
        <v>35316809.840332001</v>
      </c>
      <c r="AB65" s="13">
        <v>39496933.544227898</v>
      </c>
      <c r="AC65" s="13">
        <v>37028311.903519802</v>
      </c>
      <c r="AD65" s="13">
        <v>36817334.411506496</v>
      </c>
      <c r="AE65" s="13">
        <v>34121998.917292103</v>
      </c>
      <c r="AF65" s="13">
        <v>43141149.308863997</v>
      </c>
      <c r="AG65" s="13">
        <v>37336250.788908899</v>
      </c>
      <c r="AH65" s="34"/>
      <c r="AI65" s="35">
        <f t="shared" si="0"/>
        <v>35783016.782495327</v>
      </c>
      <c r="AJ65" s="35">
        <f t="shared" si="1"/>
        <v>37780859.95308473</v>
      </c>
      <c r="AK65" s="35">
        <f t="shared" si="2"/>
        <v>38199799.671688333</v>
      </c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</row>
    <row r="66" spans="1:229" ht="15" customHeight="1" x14ac:dyDescent="0.25">
      <c r="A66" s="16" t="s">
        <v>420</v>
      </c>
      <c r="B66" s="16" t="s">
        <v>421</v>
      </c>
      <c r="C66" s="13">
        <v>56</v>
      </c>
      <c r="D66" s="13">
        <v>34</v>
      </c>
      <c r="E66" s="13">
        <v>54</v>
      </c>
      <c r="F66" s="13">
        <v>34</v>
      </c>
      <c r="G66" s="13">
        <v>532</v>
      </c>
      <c r="H66" s="13">
        <v>60</v>
      </c>
      <c r="I66" s="13">
        <v>8.6199999999999992</v>
      </c>
      <c r="J66" s="13">
        <v>134.38</v>
      </c>
      <c r="K66" s="13">
        <v>34</v>
      </c>
      <c r="L66" s="16" t="s">
        <v>163</v>
      </c>
      <c r="M66" s="16"/>
      <c r="N66" s="16" t="s">
        <v>422</v>
      </c>
      <c r="O66" s="16" t="s">
        <v>423</v>
      </c>
      <c r="P66" s="16" t="s">
        <v>424</v>
      </c>
      <c r="Q66" s="16" t="s">
        <v>425</v>
      </c>
      <c r="R66" s="16" t="s">
        <v>425</v>
      </c>
      <c r="S66" s="16" t="s">
        <v>426</v>
      </c>
      <c r="T66" s="16"/>
      <c r="U66" s="16"/>
      <c r="V66" s="16"/>
      <c r="W66" s="13">
        <v>1</v>
      </c>
      <c r="X66" s="13">
        <v>0</v>
      </c>
      <c r="Y66" s="13">
        <v>10318810.166897999</v>
      </c>
      <c r="Z66" s="13">
        <v>9903138.0862844493</v>
      </c>
      <c r="AA66" s="13">
        <v>9785482.5968017597</v>
      </c>
      <c r="AB66" s="13">
        <v>10177653.4024096</v>
      </c>
      <c r="AC66" s="13">
        <v>8762401.0184897408</v>
      </c>
      <c r="AD66" s="13">
        <v>9224406.8677393291</v>
      </c>
      <c r="AE66" s="13">
        <v>11823226.504338801</v>
      </c>
      <c r="AF66" s="13">
        <v>10906100.079061599</v>
      </c>
      <c r="AG66" s="13">
        <v>10092822.8024804</v>
      </c>
      <c r="AH66" s="34"/>
      <c r="AI66" s="35">
        <f t="shared" ref="AI66:AI129" si="3">(Y66+Z66+AA66)/3</f>
        <v>10002476.949994735</v>
      </c>
      <c r="AJ66" s="35">
        <f t="shared" ref="AJ66:AJ129" si="4">(AD66+AC66+AB66)/3</f>
        <v>9388153.762879556</v>
      </c>
      <c r="AK66" s="35">
        <f t="shared" ref="AK66:AK129" si="5">(AG66+AF66+AE66)/3</f>
        <v>10940716.461960265</v>
      </c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</row>
    <row r="67" spans="1:229" ht="15" customHeight="1" x14ac:dyDescent="0.25">
      <c r="A67" s="16" t="s">
        <v>427</v>
      </c>
      <c r="B67" s="16" t="s">
        <v>428</v>
      </c>
      <c r="C67" s="13">
        <v>51</v>
      </c>
      <c r="D67" s="13">
        <v>31</v>
      </c>
      <c r="E67" s="13">
        <v>61</v>
      </c>
      <c r="F67" s="13">
        <v>23</v>
      </c>
      <c r="G67" s="13">
        <v>490</v>
      </c>
      <c r="H67" s="13">
        <v>54.7</v>
      </c>
      <c r="I67" s="13">
        <v>5.94</v>
      </c>
      <c r="J67" s="13">
        <v>156.41999999999999</v>
      </c>
      <c r="K67" s="13">
        <v>31</v>
      </c>
      <c r="L67" s="16" t="s">
        <v>33</v>
      </c>
      <c r="M67" s="16"/>
      <c r="N67" s="16" t="s">
        <v>121</v>
      </c>
      <c r="O67" s="16" t="s">
        <v>429</v>
      </c>
      <c r="P67" s="16"/>
      <c r="Q67" s="16" t="s">
        <v>430</v>
      </c>
      <c r="R67" s="16" t="s">
        <v>431</v>
      </c>
      <c r="S67" s="16" t="s">
        <v>432</v>
      </c>
      <c r="T67" s="16"/>
      <c r="U67" s="16"/>
      <c r="V67" s="16"/>
      <c r="W67" s="13">
        <v>6</v>
      </c>
      <c r="X67" s="13">
        <v>10</v>
      </c>
      <c r="Y67" s="13">
        <v>24957772.091411602</v>
      </c>
      <c r="Z67" s="13">
        <v>27708723.7959463</v>
      </c>
      <c r="AA67" s="13">
        <v>27738533.511718798</v>
      </c>
      <c r="AB67" s="13">
        <v>25873870.912151501</v>
      </c>
      <c r="AC67" s="13">
        <v>29553314.508550499</v>
      </c>
      <c r="AD67" s="13">
        <v>27759058.2782645</v>
      </c>
      <c r="AE67" s="13">
        <v>32269838.740635201</v>
      </c>
      <c r="AF67" s="13">
        <v>25781454.221737899</v>
      </c>
      <c r="AG67" s="13">
        <v>26295410.5085278</v>
      </c>
      <c r="AH67" s="34"/>
      <c r="AI67" s="35">
        <f t="shared" si="3"/>
        <v>26801676.4663589</v>
      </c>
      <c r="AJ67" s="35">
        <f t="shared" si="4"/>
        <v>27728747.899655502</v>
      </c>
      <c r="AK67" s="35">
        <f t="shared" si="5"/>
        <v>28115567.82363363</v>
      </c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</row>
    <row r="68" spans="1:229" ht="15" customHeight="1" x14ac:dyDescent="0.25">
      <c r="A68" s="16" t="s">
        <v>433</v>
      </c>
      <c r="B68" s="16" t="s">
        <v>434</v>
      </c>
      <c r="C68" s="13">
        <v>68</v>
      </c>
      <c r="D68" s="13">
        <v>29</v>
      </c>
      <c r="E68" s="13">
        <v>57</v>
      </c>
      <c r="F68" s="13">
        <v>1</v>
      </c>
      <c r="G68" s="13">
        <v>318</v>
      </c>
      <c r="H68" s="13">
        <v>35.6</v>
      </c>
      <c r="I68" s="13">
        <v>4.84</v>
      </c>
      <c r="J68" s="13">
        <v>114.39</v>
      </c>
      <c r="K68" s="13">
        <v>29</v>
      </c>
      <c r="L68" s="16"/>
      <c r="M68" s="16"/>
      <c r="N68" s="16"/>
      <c r="O68" s="16"/>
      <c r="P68" s="16"/>
      <c r="Q68" s="16" t="s">
        <v>435</v>
      </c>
      <c r="R68" s="16" t="s">
        <v>436</v>
      </c>
      <c r="S68" s="16"/>
      <c r="T68" s="16"/>
      <c r="U68" s="16"/>
      <c r="V68" s="16"/>
      <c r="W68" s="13">
        <v>0</v>
      </c>
      <c r="X68" s="13">
        <v>0</v>
      </c>
      <c r="Y68" s="13">
        <v>18035.825984991301</v>
      </c>
      <c r="Z68" s="13">
        <v>23645.665287010601</v>
      </c>
      <c r="AA68" s="13">
        <v>24900.705078125</v>
      </c>
      <c r="AB68" s="13">
        <v>24723.066513557598</v>
      </c>
      <c r="AC68" s="13">
        <v>14773.2391302786</v>
      </c>
      <c r="AD68" s="13">
        <v>22387.479730191601</v>
      </c>
      <c r="AE68" s="13">
        <v>9972.4709571154308</v>
      </c>
      <c r="AF68" s="13">
        <v>20170.0337228303</v>
      </c>
      <c r="AG68" s="13">
        <v>25718.878496047699</v>
      </c>
      <c r="AH68" s="34"/>
      <c r="AI68" s="35">
        <f t="shared" si="3"/>
        <v>22194.065450042301</v>
      </c>
      <c r="AJ68" s="35">
        <f t="shared" si="4"/>
        <v>20627.928458009268</v>
      </c>
      <c r="AK68" s="35">
        <f t="shared" si="5"/>
        <v>18620.461058664478</v>
      </c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</row>
    <row r="69" spans="1:229" ht="15" customHeight="1" x14ac:dyDescent="0.25">
      <c r="A69" s="16" t="s">
        <v>437</v>
      </c>
      <c r="B69" s="16" t="s">
        <v>438</v>
      </c>
      <c r="C69" s="13">
        <v>100</v>
      </c>
      <c r="D69" s="13">
        <v>23</v>
      </c>
      <c r="E69" s="13">
        <v>56</v>
      </c>
      <c r="F69" s="13">
        <v>23</v>
      </c>
      <c r="G69" s="13">
        <v>114</v>
      </c>
      <c r="H69" s="13">
        <v>13.1</v>
      </c>
      <c r="I69" s="13">
        <v>6.19</v>
      </c>
      <c r="J69" s="13">
        <v>175.1</v>
      </c>
      <c r="K69" s="13">
        <v>23</v>
      </c>
      <c r="L69" s="16" t="s">
        <v>439</v>
      </c>
      <c r="M69" s="16" t="s">
        <v>34</v>
      </c>
      <c r="N69" s="16"/>
      <c r="O69" s="16" t="s">
        <v>440</v>
      </c>
      <c r="P69" s="16"/>
      <c r="Q69" s="16" t="s">
        <v>441</v>
      </c>
      <c r="R69" s="16" t="s">
        <v>441</v>
      </c>
      <c r="S69" s="16"/>
      <c r="T69" s="16"/>
      <c r="U69" s="16"/>
      <c r="V69" s="16"/>
      <c r="W69" s="13">
        <v>0</v>
      </c>
      <c r="X69" s="13">
        <v>0</v>
      </c>
      <c r="Y69" s="13">
        <v>27258756.364925601</v>
      </c>
      <c r="Z69" s="13">
        <v>26423371.451352</v>
      </c>
      <c r="AA69" s="13">
        <v>24913867.463012699</v>
      </c>
      <c r="AB69" s="13">
        <v>25698473.616537798</v>
      </c>
      <c r="AC69" s="13">
        <v>22538683.4873094</v>
      </c>
      <c r="AD69" s="13">
        <v>25012628.508239999</v>
      </c>
      <c r="AE69" s="13">
        <v>28342013.646058299</v>
      </c>
      <c r="AF69" s="13">
        <v>25421529.327266399</v>
      </c>
      <c r="AG69" s="13">
        <v>27406804.823851001</v>
      </c>
      <c r="AH69" s="34" t="s">
        <v>46</v>
      </c>
      <c r="AI69" s="35">
        <f t="shared" si="3"/>
        <v>26198665.093096767</v>
      </c>
      <c r="AJ69" s="35">
        <f t="shared" si="4"/>
        <v>24416595.204029065</v>
      </c>
      <c r="AK69" s="35">
        <f t="shared" si="5"/>
        <v>27056782.599058568</v>
      </c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</row>
    <row r="70" spans="1:229" ht="15" customHeight="1" x14ac:dyDescent="0.25">
      <c r="A70" s="16" t="s">
        <v>442</v>
      </c>
      <c r="B70" s="16" t="s">
        <v>443</v>
      </c>
      <c r="C70" s="13">
        <v>92</v>
      </c>
      <c r="D70" s="13">
        <v>29</v>
      </c>
      <c r="E70" s="13">
        <v>57</v>
      </c>
      <c r="F70" s="13">
        <v>29</v>
      </c>
      <c r="G70" s="13">
        <v>179</v>
      </c>
      <c r="H70" s="13">
        <v>20.3</v>
      </c>
      <c r="I70" s="13">
        <v>9.32</v>
      </c>
      <c r="J70" s="13">
        <v>157.88</v>
      </c>
      <c r="K70" s="13">
        <v>29</v>
      </c>
      <c r="L70" s="16" t="s">
        <v>33</v>
      </c>
      <c r="M70" s="16" t="s">
        <v>261</v>
      </c>
      <c r="N70" s="16" t="s">
        <v>262</v>
      </c>
      <c r="O70" s="16" t="s">
        <v>444</v>
      </c>
      <c r="P70" s="16" t="s">
        <v>445</v>
      </c>
      <c r="Q70" s="16" t="s">
        <v>446</v>
      </c>
      <c r="R70" s="16" t="s">
        <v>447</v>
      </c>
      <c r="S70" s="16" t="s">
        <v>216</v>
      </c>
      <c r="T70" s="16"/>
      <c r="U70" s="16"/>
      <c r="V70" s="16"/>
      <c r="W70" s="13">
        <v>1</v>
      </c>
      <c r="X70" s="13">
        <v>0</v>
      </c>
      <c r="Y70" s="13">
        <v>30004279.889637399</v>
      </c>
      <c r="Z70" s="13">
        <v>29318768.880948</v>
      </c>
      <c r="AA70" s="13">
        <v>31146588.185058601</v>
      </c>
      <c r="AB70" s="13">
        <v>35936453.099233903</v>
      </c>
      <c r="AC70" s="13">
        <v>37741432.628071398</v>
      </c>
      <c r="AD70" s="13">
        <v>33644569.484304301</v>
      </c>
      <c r="AE70" s="13">
        <v>33322187.686479799</v>
      </c>
      <c r="AF70" s="13">
        <v>35606337.672010504</v>
      </c>
      <c r="AG70" s="13">
        <v>31866393.139242001</v>
      </c>
      <c r="AH70" s="34"/>
      <c r="AI70" s="35">
        <f t="shared" si="3"/>
        <v>30156545.651881337</v>
      </c>
      <c r="AJ70" s="35">
        <f t="shared" si="4"/>
        <v>35774151.737203203</v>
      </c>
      <c r="AK70" s="35">
        <f t="shared" si="5"/>
        <v>33598306.165910773</v>
      </c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</row>
    <row r="71" spans="1:229" ht="15" hidden="1" customHeight="1" x14ac:dyDescent="0.25">
      <c r="A71" s="16" t="s">
        <v>448</v>
      </c>
      <c r="B71" s="16" t="s">
        <v>449</v>
      </c>
      <c r="C71" s="13">
        <v>46</v>
      </c>
      <c r="D71" s="13">
        <v>18</v>
      </c>
      <c r="E71" s="13">
        <v>38</v>
      </c>
      <c r="F71" s="13">
        <v>1</v>
      </c>
      <c r="G71" s="13">
        <v>394</v>
      </c>
      <c r="H71" s="13">
        <v>41.4</v>
      </c>
      <c r="I71" s="13">
        <v>5.08</v>
      </c>
      <c r="J71" s="13">
        <v>154.65</v>
      </c>
      <c r="K71" s="13">
        <v>18</v>
      </c>
      <c r="L71" s="16" t="s">
        <v>187</v>
      </c>
      <c r="M71" s="16" t="s">
        <v>34</v>
      </c>
      <c r="N71" s="16" t="s">
        <v>75</v>
      </c>
      <c r="O71" s="16" t="s">
        <v>188</v>
      </c>
      <c r="P71" s="16"/>
      <c r="Q71" s="16" t="s">
        <v>450</v>
      </c>
      <c r="R71" s="16" t="s">
        <v>451</v>
      </c>
      <c r="S71" s="16"/>
      <c r="T71" s="16"/>
      <c r="U71" s="16"/>
      <c r="V71" s="16"/>
      <c r="W71" s="13">
        <v>0</v>
      </c>
      <c r="X71" s="13">
        <v>0</v>
      </c>
      <c r="Y71" s="16"/>
      <c r="Z71" s="13">
        <v>5100.0773453310903</v>
      </c>
      <c r="AA71" s="13">
        <v>4789.935546875</v>
      </c>
      <c r="AB71" s="16"/>
      <c r="AC71" s="13">
        <v>4290.6065035412703</v>
      </c>
      <c r="AD71" s="13">
        <v>4365.9267613560796</v>
      </c>
      <c r="AE71" s="13">
        <v>5133.6287480519204</v>
      </c>
      <c r="AF71" s="13">
        <v>4659.1487995008702</v>
      </c>
      <c r="AG71" s="13">
        <v>7482.7439164534298</v>
      </c>
      <c r="AH71" s="34"/>
      <c r="AI71" s="35">
        <f t="shared" si="3"/>
        <v>3296.6709640686968</v>
      </c>
      <c r="AJ71" s="35">
        <f t="shared" si="4"/>
        <v>2885.5110882991162</v>
      </c>
      <c r="AK71" s="35">
        <f t="shared" si="5"/>
        <v>5758.5071546687395</v>
      </c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</row>
    <row r="72" spans="1:229" ht="15" customHeight="1" x14ac:dyDescent="0.25">
      <c r="A72" s="16" t="s">
        <v>452</v>
      </c>
      <c r="B72" s="16" t="s">
        <v>453</v>
      </c>
      <c r="C72" s="13">
        <v>95</v>
      </c>
      <c r="D72" s="13">
        <v>27</v>
      </c>
      <c r="E72" s="13">
        <v>63</v>
      </c>
      <c r="F72" s="13">
        <v>26</v>
      </c>
      <c r="G72" s="13">
        <v>166</v>
      </c>
      <c r="H72" s="13">
        <v>17.7</v>
      </c>
      <c r="I72" s="13">
        <v>9.8800000000000008</v>
      </c>
      <c r="J72" s="13">
        <v>124.82</v>
      </c>
      <c r="K72" s="13">
        <v>27</v>
      </c>
      <c r="L72" s="16" t="s">
        <v>33</v>
      </c>
      <c r="M72" s="16" t="s">
        <v>261</v>
      </c>
      <c r="N72" s="16" t="s">
        <v>262</v>
      </c>
      <c r="O72" s="16" t="s">
        <v>454</v>
      </c>
      <c r="P72" s="16" t="s">
        <v>455</v>
      </c>
      <c r="Q72" s="16" t="s">
        <v>456</v>
      </c>
      <c r="R72" s="16" t="s">
        <v>457</v>
      </c>
      <c r="S72" s="16" t="s">
        <v>216</v>
      </c>
      <c r="T72" s="16"/>
      <c r="U72" s="16"/>
      <c r="V72" s="16"/>
      <c r="W72" s="13">
        <v>1</v>
      </c>
      <c r="X72" s="13">
        <v>0</v>
      </c>
      <c r="Y72" s="13">
        <v>70350602.571444705</v>
      </c>
      <c r="Z72" s="13">
        <v>67839691.132109895</v>
      </c>
      <c r="AA72" s="13">
        <v>67291050.602905199</v>
      </c>
      <c r="AB72" s="13">
        <v>65439287.942457601</v>
      </c>
      <c r="AC72" s="13">
        <v>57674612.289386503</v>
      </c>
      <c r="AD72" s="13">
        <v>66998405.590148799</v>
      </c>
      <c r="AE72" s="13">
        <v>68568783.194473207</v>
      </c>
      <c r="AF72" s="13">
        <v>67324413.930643901</v>
      </c>
      <c r="AG72" s="13">
        <v>65733896.969869196</v>
      </c>
      <c r="AH72" s="34"/>
      <c r="AI72" s="35">
        <f t="shared" si="3"/>
        <v>68493781.4354866</v>
      </c>
      <c r="AJ72" s="35">
        <f t="shared" si="4"/>
        <v>63370768.60733097</v>
      </c>
      <c r="AK72" s="35">
        <f t="shared" si="5"/>
        <v>67209031.364995435</v>
      </c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</row>
    <row r="73" spans="1:229" ht="15" customHeight="1" x14ac:dyDescent="0.25">
      <c r="A73" s="16" t="s">
        <v>458</v>
      </c>
      <c r="B73" s="16" t="s">
        <v>459</v>
      </c>
      <c r="C73" s="13">
        <v>52</v>
      </c>
      <c r="D73" s="13">
        <v>43</v>
      </c>
      <c r="E73" s="13">
        <v>67</v>
      </c>
      <c r="F73" s="13">
        <v>26</v>
      </c>
      <c r="G73" s="13">
        <v>698</v>
      </c>
      <c r="H73" s="13">
        <v>77.3</v>
      </c>
      <c r="I73" s="13">
        <v>4.97</v>
      </c>
      <c r="J73" s="13">
        <v>130.59</v>
      </c>
      <c r="K73" s="13">
        <v>43</v>
      </c>
      <c r="L73" s="16" t="s">
        <v>33</v>
      </c>
      <c r="M73" s="16" t="s">
        <v>34</v>
      </c>
      <c r="N73" s="16" t="s">
        <v>97</v>
      </c>
      <c r="O73" s="16" t="s">
        <v>460</v>
      </c>
      <c r="P73" s="16" t="s">
        <v>461</v>
      </c>
      <c r="Q73" s="16" t="s">
        <v>462</v>
      </c>
      <c r="R73" s="16" t="s">
        <v>463</v>
      </c>
      <c r="S73" s="16" t="s">
        <v>464</v>
      </c>
      <c r="T73" s="16"/>
      <c r="U73" s="16"/>
      <c r="V73" s="16"/>
      <c r="W73" s="13">
        <v>3</v>
      </c>
      <c r="X73" s="13">
        <v>21</v>
      </c>
      <c r="Y73" s="13">
        <v>12625493.3257377</v>
      </c>
      <c r="Z73" s="13">
        <v>12749858.408456801</v>
      </c>
      <c r="AA73" s="13">
        <v>12306198.9890137</v>
      </c>
      <c r="AB73" s="13">
        <v>11558870.6526246</v>
      </c>
      <c r="AC73" s="13">
        <v>10970539.865109099</v>
      </c>
      <c r="AD73" s="13">
        <v>13281830.383723199</v>
      </c>
      <c r="AE73" s="13">
        <v>11633986.0238143</v>
      </c>
      <c r="AF73" s="13">
        <v>11586706.454011301</v>
      </c>
      <c r="AG73" s="13">
        <v>12275478.761778699</v>
      </c>
      <c r="AH73" s="34"/>
      <c r="AI73" s="35">
        <f t="shared" si="3"/>
        <v>12560516.907736069</v>
      </c>
      <c r="AJ73" s="35">
        <f t="shared" si="4"/>
        <v>11937080.300485633</v>
      </c>
      <c r="AK73" s="35">
        <f t="shared" si="5"/>
        <v>11832057.079868101</v>
      </c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</row>
    <row r="74" spans="1:229" ht="15" customHeight="1" x14ac:dyDescent="0.25">
      <c r="A74" s="16" t="s">
        <v>465</v>
      </c>
      <c r="B74" s="16" t="s">
        <v>466</v>
      </c>
      <c r="C74" s="13">
        <v>42</v>
      </c>
      <c r="D74" s="13">
        <v>29</v>
      </c>
      <c r="E74" s="13">
        <v>52</v>
      </c>
      <c r="F74" s="13">
        <v>14</v>
      </c>
      <c r="G74" s="13">
        <v>749</v>
      </c>
      <c r="H74" s="13">
        <v>84.8</v>
      </c>
      <c r="I74" s="13">
        <v>5.48</v>
      </c>
      <c r="J74" s="13">
        <v>146.76</v>
      </c>
      <c r="K74" s="13">
        <v>29</v>
      </c>
      <c r="L74" s="16" t="s">
        <v>33</v>
      </c>
      <c r="M74" s="16" t="s">
        <v>34</v>
      </c>
      <c r="N74" s="16" t="s">
        <v>121</v>
      </c>
      <c r="O74" s="16" t="s">
        <v>467</v>
      </c>
      <c r="P74" s="16"/>
      <c r="Q74" s="16"/>
      <c r="R74" s="16"/>
      <c r="S74" s="16" t="s">
        <v>468</v>
      </c>
      <c r="T74" s="16"/>
      <c r="U74" s="16"/>
      <c r="V74" s="16"/>
      <c r="W74" s="13">
        <v>4</v>
      </c>
      <c r="X74" s="13">
        <v>21</v>
      </c>
      <c r="Y74" s="13">
        <v>8721855.9536997098</v>
      </c>
      <c r="Z74" s="13">
        <v>10942686.014027501</v>
      </c>
      <c r="AA74" s="13">
        <v>10736568.5703125</v>
      </c>
      <c r="AB74" s="13">
        <v>7913690.8650791096</v>
      </c>
      <c r="AC74" s="13">
        <v>11060750.685015799</v>
      </c>
      <c r="AD74" s="13">
        <v>10265107.608238401</v>
      </c>
      <c r="AE74" s="13">
        <v>8248193.6052081399</v>
      </c>
      <c r="AF74" s="13">
        <v>8730271.0250192098</v>
      </c>
      <c r="AG74" s="13">
        <v>9518482.2511183899</v>
      </c>
      <c r="AH74" s="34"/>
      <c r="AI74" s="35">
        <f t="shared" si="3"/>
        <v>10133703.512679903</v>
      </c>
      <c r="AJ74" s="35">
        <f t="shared" si="4"/>
        <v>9746516.386111103</v>
      </c>
      <c r="AK74" s="35">
        <f t="shared" si="5"/>
        <v>8832315.6271152459</v>
      </c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</row>
    <row r="75" spans="1:229" ht="15" customHeight="1" x14ac:dyDescent="0.25">
      <c r="A75" s="16" t="s">
        <v>469</v>
      </c>
      <c r="B75" s="16" t="s">
        <v>470</v>
      </c>
      <c r="C75" s="13">
        <v>43</v>
      </c>
      <c r="D75" s="13">
        <v>25</v>
      </c>
      <c r="E75" s="13">
        <v>42</v>
      </c>
      <c r="F75" s="13">
        <v>25</v>
      </c>
      <c r="G75" s="13">
        <v>553</v>
      </c>
      <c r="H75" s="13">
        <v>60.6</v>
      </c>
      <c r="I75" s="13">
        <v>5.38</v>
      </c>
      <c r="J75" s="13">
        <v>124.64</v>
      </c>
      <c r="K75" s="13">
        <v>25</v>
      </c>
      <c r="L75" s="16" t="s">
        <v>33</v>
      </c>
      <c r="M75" s="16" t="s">
        <v>34</v>
      </c>
      <c r="N75" s="16" t="s">
        <v>121</v>
      </c>
      <c r="O75" s="16" t="s">
        <v>471</v>
      </c>
      <c r="P75" s="16"/>
      <c r="Q75" s="16" t="s">
        <v>472</v>
      </c>
      <c r="R75" s="16" t="s">
        <v>473</v>
      </c>
      <c r="S75" s="16" t="s">
        <v>474</v>
      </c>
      <c r="T75" s="16"/>
      <c r="U75" s="16"/>
      <c r="V75" s="16"/>
      <c r="W75" s="13">
        <v>2</v>
      </c>
      <c r="X75" s="13">
        <v>0</v>
      </c>
      <c r="Y75" s="13">
        <v>6043530.39027688</v>
      </c>
      <c r="Z75" s="13">
        <v>7040608.3960197</v>
      </c>
      <c r="AA75" s="13">
        <v>6997682.5214843797</v>
      </c>
      <c r="AB75" s="13">
        <v>6596958.9002915397</v>
      </c>
      <c r="AC75" s="13">
        <v>6356414.7924784999</v>
      </c>
      <c r="AD75" s="13">
        <v>7234193.0545236496</v>
      </c>
      <c r="AE75" s="13">
        <v>7248835.4012040598</v>
      </c>
      <c r="AF75" s="13">
        <v>5804356.6620237101</v>
      </c>
      <c r="AG75" s="13">
        <v>6682196.8139185896</v>
      </c>
      <c r="AH75" s="34"/>
      <c r="AI75" s="35">
        <f t="shared" si="3"/>
        <v>6693940.4359269859</v>
      </c>
      <c r="AJ75" s="35">
        <f t="shared" si="4"/>
        <v>6729188.9157645628</v>
      </c>
      <c r="AK75" s="35">
        <f t="shared" si="5"/>
        <v>6578462.9590487862</v>
      </c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</row>
    <row r="76" spans="1:229" ht="15" customHeight="1" x14ac:dyDescent="0.25">
      <c r="A76" s="16" t="s">
        <v>475</v>
      </c>
      <c r="B76" s="16" t="s">
        <v>476</v>
      </c>
      <c r="C76" s="13">
        <v>84</v>
      </c>
      <c r="D76" s="13">
        <v>25</v>
      </c>
      <c r="E76" s="13">
        <v>57</v>
      </c>
      <c r="F76" s="13">
        <v>25</v>
      </c>
      <c r="G76" s="13">
        <v>300</v>
      </c>
      <c r="H76" s="13">
        <v>33.1</v>
      </c>
      <c r="I76" s="13">
        <v>5</v>
      </c>
      <c r="J76" s="13">
        <v>161.16999999999999</v>
      </c>
      <c r="K76" s="13">
        <v>25</v>
      </c>
      <c r="L76" s="16" t="s">
        <v>33</v>
      </c>
      <c r="M76" s="16"/>
      <c r="N76" s="16" t="s">
        <v>137</v>
      </c>
      <c r="O76" s="16" t="s">
        <v>477</v>
      </c>
      <c r="P76" s="16"/>
      <c r="Q76" s="16" t="s">
        <v>478</v>
      </c>
      <c r="R76" s="16" t="s">
        <v>479</v>
      </c>
      <c r="S76" s="16"/>
      <c r="T76" s="16"/>
      <c r="U76" s="16"/>
      <c r="V76" s="16"/>
      <c r="W76" s="13">
        <v>0</v>
      </c>
      <c r="X76" s="13">
        <v>0</v>
      </c>
      <c r="Y76" s="13">
        <v>8591375.8652020097</v>
      </c>
      <c r="Z76" s="13">
        <v>10527577.3105308</v>
      </c>
      <c r="AA76" s="13">
        <v>10180197.458252</v>
      </c>
      <c r="AB76" s="13">
        <v>9572761.6776901893</v>
      </c>
      <c r="AC76" s="13">
        <v>10615362.326199399</v>
      </c>
      <c r="AD76" s="13">
        <v>9958047.6666533798</v>
      </c>
      <c r="AE76" s="13">
        <v>9185967.8560495693</v>
      </c>
      <c r="AF76" s="13">
        <v>8636175.4929575697</v>
      </c>
      <c r="AG76" s="13">
        <v>9565976.1320097409</v>
      </c>
      <c r="AH76" s="34"/>
      <c r="AI76" s="35">
        <f t="shared" si="3"/>
        <v>9766383.5446616039</v>
      </c>
      <c r="AJ76" s="35">
        <f t="shared" si="4"/>
        <v>10048723.890180988</v>
      </c>
      <c r="AK76" s="35">
        <f t="shared" si="5"/>
        <v>9129373.1603389606</v>
      </c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</row>
    <row r="77" spans="1:229" ht="15" customHeight="1" x14ac:dyDescent="0.25">
      <c r="A77" s="16" t="s">
        <v>480</v>
      </c>
      <c r="B77" s="16" t="s">
        <v>481</v>
      </c>
      <c r="C77" s="13">
        <v>36</v>
      </c>
      <c r="D77" s="13">
        <v>17</v>
      </c>
      <c r="E77" s="13">
        <v>46</v>
      </c>
      <c r="F77" s="13">
        <v>17</v>
      </c>
      <c r="G77" s="13">
        <v>516</v>
      </c>
      <c r="H77" s="13">
        <v>56.4</v>
      </c>
      <c r="I77" s="13">
        <v>5.72</v>
      </c>
      <c r="J77" s="13">
        <v>166.93</v>
      </c>
      <c r="K77" s="13">
        <v>17</v>
      </c>
      <c r="L77" s="16"/>
      <c r="M77" s="16" t="s">
        <v>482</v>
      </c>
      <c r="N77" s="16" t="s">
        <v>483</v>
      </c>
      <c r="O77" s="16" t="s">
        <v>484</v>
      </c>
      <c r="P77" s="16" t="s">
        <v>485</v>
      </c>
      <c r="Q77" s="16" t="s">
        <v>486</v>
      </c>
      <c r="R77" s="16" t="s">
        <v>486</v>
      </c>
      <c r="S77" s="16" t="s">
        <v>487</v>
      </c>
      <c r="T77" s="16"/>
      <c r="U77" s="16"/>
      <c r="V77" s="16"/>
      <c r="W77" s="13">
        <v>1</v>
      </c>
      <c r="X77" s="13">
        <v>0</v>
      </c>
      <c r="Y77" s="13">
        <v>12530703.343597</v>
      </c>
      <c r="Z77" s="13">
        <v>13654419.389790099</v>
      </c>
      <c r="AA77" s="13">
        <v>13225858.449707</v>
      </c>
      <c r="AB77" s="13">
        <v>15719404.3159342</v>
      </c>
      <c r="AC77" s="13">
        <v>14082155.9338178</v>
      </c>
      <c r="AD77" s="13">
        <v>13835648.4946987</v>
      </c>
      <c r="AE77" s="13">
        <v>10816571.037591999</v>
      </c>
      <c r="AF77" s="13">
        <v>15004058.8220146</v>
      </c>
      <c r="AG77" s="13">
        <v>13911983.9230239</v>
      </c>
      <c r="AH77" s="34"/>
      <c r="AI77" s="35">
        <f t="shared" si="3"/>
        <v>13136993.727698034</v>
      </c>
      <c r="AJ77" s="35">
        <f t="shared" si="4"/>
        <v>14545736.248150235</v>
      </c>
      <c r="AK77" s="35">
        <f t="shared" si="5"/>
        <v>13244204.594210168</v>
      </c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</row>
    <row r="78" spans="1:229" ht="15" customHeight="1" x14ac:dyDescent="0.25">
      <c r="A78" s="16" t="s">
        <v>488</v>
      </c>
      <c r="B78" s="16" t="s">
        <v>489</v>
      </c>
      <c r="C78" s="13">
        <v>60</v>
      </c>
      <c r="D78" s="13">
        <v>21</v>
      </c>
      <c r="E78" s="13">
        <v>59</v>
      </c>
      <c r="F78" s="13">
        <v>21</v>
      </c>
      <c r="G78" s="13">
        <v>173</v>
      </c>
      <c r="H78" s="13">
        <v>19.5</v>
      </c>
      <c r="I78" s="13">
        <v>5.1100000000000003</v>
      </c>
      <c r="J78" s="13">
        <v>149.41</v>
      </c>
      <c r="K78" s="13">
        <v>21</v>
      </c>
      <c r="L78" s="16" t="s">
        <v>127</v>
      </c>
      <c r="M78" s="16" t="s">
        <v>128</v>
      </c>
      <c r="N78" s="16" t="s">
        <v>490</v>
      </c>
      <c r="O78" s="16" t="s">
        <v>491</v>
      </c>
      <c r="P78" s="16" t="s">
        <v>492</v>
      </c>
      <c r="Q78" s="16" t="s">
        <v>493</v>
      </c>
      <c r="R78" s="16" t="s">
        <v>494</v>
      </c>
      <c r="S78" s="16" t="s">
        <v>134</v>
      </c>
      <c r="T78" s="16"/>
      <c r="U78" s="16"/>
      <c r="V78" s="16"/>
      <c r="W78" s="13">
        <v>2</v>
      </c>
      <c r="X78" s="13">
        <v>0</v>
      </c>
      <c r="Y78" s="13">
        <v>9537299.4403353799</v>
      </c>
      <c r="Z78" s="13">
        <v>10028191.886846799</v>
      </c>
      <c r="AA78" s="13">
        <v>9598372.4345703106</v>
      </c>
      <c r="AB78" s="13">
        <v>9949412.16652973</v>
      </c>
      <c r="AC78" s="13">
        <v>9490777.5059987903</v>
      </c>
      <c r="AD78" s="13">
        <v>8834639.7363939602</v>
      </c>
      <c r="AE78" s="13">
        <v>10412048.6680544</v>
      </c>
      <c r="AF78" s="13">
        <v>9188105.5783727206</v>
      </c>
      <c r="AG78" s="13">
        <v>10423101.349993801</v>
      </c>
      <c r="AH78" s="34"/>
      <c r="AI78" s="35">
        <f t="shared" si="3"/>
        <v>9721287.9205841646</v>
      </c>
      <c r="AJ78" s="35">
        <f t="shared" si="4"/>
        <v>9424943.1363074929</v>
      </c>
      <c r="AK78" s="35">
        <f t="shared" si="5"/>
        <v>10007751.865473641</v>
      </c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</row>
    <row r="79" spans="1:229" ht="15" customHeight="1" x14ac:dyDescent="0.25">
      <c r="A79" s="16" t="s">
        <v>495</v>
      </c>
      <c r="B79" s="16" t="s">
        <v>496</v>
      </c>
      <c r="C79" s="13">
        <v>93</v>
      </c>
      <c r="D79" s="13">
        <v>17</v>
      </c>
      <c r="E79" s="13">
        <v>71</v>
      </c>
      <c r="F79" s="13">
        <v>15</v>
      </c>
      <c r="G79" s="13">
        <v>86</v>
      </c>
      <c r="H79" s="13">
        <v>10</v>
      </c>
      <c r="I79" s="13">
        <v>6.55</v>
      </c>
      <c r="J79" s="13">
        <v>152.66999999999999</v>
      </c>
      <c r="K79" s="13">
        <v>17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3">
        <v>0</v>
      </c>
      <c r="X79" s="13">
        <v>3</v>
      </c>
      <c r="Y79" s="13">
        <v>24219080.118197601</v>
      </c>
      <c r="Z79" s="13">
        <v>23898266.126491699</v>
      </c>
      <c r="AA79" s="13">
        <v>23641415.990722701</v>
      </c>
      <c r="AB79" s="13">
        <v>25918184.498308901</v>
      </c>
      <c r="AC79" s="13">
        <v>21384790.708148301</v>
      </c>
      <c r="AD79" s="13">
        <v>24424674.782935299</v>
      </c>
      <c r="AE79" s="13">
        <v>20567849.940126199</v>
      </c>
      <c r="AF79" s="13">
        <v>22103332.337297101</v>
      </c>
      <c r="AG79" s="13">
        <v>23790162.136740498</v>
      </c>
      <c r="AH79" s="34"/>
      <c r="AI79" s="35">
        <f t="shared" si="3"/>
        <v>23919587.411804002</v>
      </c>
      <c r="AJ79" s="35">
        <f t="shared" si="4"/>
        <v>23909216.663130835</v>
      </c>
      <c r="AK79" s="35">
        <f t="shared" si="5"/>
        <v>22153781.471387934</v>
      </c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</row>
    <row r="80" spans="1:229" ht="15" customHeight="1" x14ac:dyDescent="0.25">
      <c r="A80" s="16" t="s">
        <v>497</v>
      </c>
      <c r="B80" s="16" t="s">
        <v>498</v>
      </c>
      <c r="C80" s="13">
        <v>39</v>
      </c>
      <c r="D80" s="13">
        <v>24</v>
      </c>
      <c r="E80" s="13">
        <v>59</v>
      </c>
      <c r="F80" s="13">
        <v>24</v>
      </c>
      <c r="G80" s="13">
        <v>502</v>
      </c>
      <c r="H80" s="13">
        <v>54.5</v>
      </c>
      <c r="I80" s="13">
        <v>5.01</v>
      </c>
      <c r="J80" s="13">
        <v>159.44999999999999</v>
      </c>
      <c r="K80" s="13">
        <v>24</v>
      </c>
      <c r="L80" s="16" t="s">
        <v>127</v>
      </c>
      <c r="M80" s="16" t="s">
        <v>128</v>
      </c>
      <c r="N80" s="16" t="s">
        <v>129</v>
      </c>
      <c r="O80" s="16" t="s">
        <v>499</v>
      </c>
      <c r="P80" s="16"/>
      <c r="Q80" s="16" t="s">
        <v>500</v>
      </c>
      <c r="R80" s="16" t="s">
        <v>501</v>
      </c>
      <c r="S80" s="16" t="s">
        <v>502</v>
      </c>
      <c r="T80" s="16"/>
      <c r="U80" s="16"/>
      <c r="V80" s="16"/>
      <c r="W80" s="13">
        <v>2</v>
      </c>
      <c r="X80" s="13">
        <v>0</v>
      </c>
      <c r="Y80" s="13">
        <v>8451682.5311143491</v>
      </c>
      <c r="Z80" s="13">
        <v>9440897.9987433497</v>
      </c>
      <c r="AA80" s="13">
        <v>9214061.8706054706</v>
      </c>
      <c r="AB80" s="13">
        <v>8925330.7209116202</v>
      </c>
      <c r="AC80" s="13">
        <v>11718260.044226199</v>
      </c>
      <c r="AD80" s="13">
        <v>9785477.5675788391</v>
      </c>
      <c r="AE80" s="13">
        <v>9526112.2190512009</v>
      </c>
      <c r="AF80" s="13">
        <v>8314933.0726344604</v>
      </c>
      <c r="AG80" s="13">
        <v>9189853.65106152</v>
      </c>
      <c r="AH80" s="34"/>
      <c r="AI80" s="35">
        <f t="shared" si="3"/>
        <v>9035547.4668210577</v>
      </c>
      <c r="AJ80" s="35">
        <f t="shared" si="4"/>
        <v>10143022.77757222</v>
      </c>
      <c r="AK80" s="35">
        <f t="shared" si="5"/>
        <v>9010299.6475823931</v>
      </c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</row>
    <row r="81" spans="1:229" ht="15" customHeight="1" x14ac:dyDescent="0.25">
      <c r="A81" s="16" t="s">
        <v>503</v>
      </c>
      <c r="B81" s="16" t="s">
        <v>504</v>
      </c>
      <c r="C81" s="13">
        <v>69</v>
      </c>
      <c r="D81" s="13">
        <v>23</v>
      </c>
      <c r="E81" s="13">
        <v>55</v>
      </c>
      <c r="F81" s="13">
        <v>23</v>
      </c>
      <c r="G81" s="13">
        <v>314</v>
      </c>
      <c r="H81" s="13">
        <v>35</v>
      </c>
      <c r="I81" s="13">
        <v>4.75</v>
      </c>
      <c r="J81" s="13">
        <v>171.1</v>
      </c>
      <c r="K81" s="13">
        <v>23</v>
      </c>
      <c r="L81" s="16" t="s">
        <v>33</v>
      </c>
      <c r="M81" s="16"/>
      <c r="N81" s="16" t="s">
        <v>505</v>
      </c>
      <c r="O81" s="16" t="s">
        <v>506</v>
      </c>
      <c r="P81" s="16" t="s">
        <v>507</v>
      </c>
      <c r="Q81" s="16" t="s">
        <v>508</v>
      </c>
      <c r="R81" s="16" t="s">
        <v>509</v>
      </c>
      <c r="S81" s="16" t="s">
        <v>510</v>
      </c>
      <c r="T81" s="16"/>
      <c r="U81" s="16"/>
      <c r="V81" s="16"/>
      <c r="W81" s="13">
        <v>4</v>
      </c>
      <c r="X81" s="13">
        <v>0</v>
      </c>
      <c r="Y81" s="13">
        <v>11198085.612040199</v>
      </c>
      <c r="Z81" s="13">
        <v>11909151.5450406</v>
      </c>
      <c r="AA81" s="13">
        <v>11426118.338134799</v>
      </c>
      <c r="AB81" s="13">
        <v>10445920.188918199</v>
      </c>
      <c r="AC81" s="13">
        <v>11140995.600017801</v>
      </c>
      <c r="AD81" s="13">
        <v>11730420.9994247</v>
      </c>
      <c r="AE81" s="13">
        <v>11852651.8604737</v>
      </c>
      <c r="AF81" s="13">
        <v>10213230.289008601</v>
      </c>
      <c r="AG81" s="13">
        <v>10889367.5182957</v>
      </c>
      <c r="AH81" s="34" t="s">
        <v>46</v>
      </c>
      <c r="AI81" s="35">
        <f t="shared" si="3"/>
        <v>11511118.498405198</v>
      </c>
      <c r="AJ81" s="35">
        <f t="shared" si="4"/>
        <v>11105778.929453567</v>
      </c>
      <c r="AK81" s="35">
        <f t="shared" si="5"/>
        <v>10985083.222592667</v>
      </c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</row>
    <row r="82" spans="1:229" ht="15" customHeight="1" x14ac:dyDescent="0.25">
      <c r="A82" s="16" t="s">
        <v>511</v>
      </c>
      <c r="B82" s="16" t="s">
        <v>512</v>
      </c>
      <c r="C82" s="13">
        <v>68</v>
      </c>
      <c r="D82" s="13">
        <v>26</v>
      </c>
      <c r="E82" s="13">
        <v>54</v>
      </c>
      <c r="F82" s="13">
        <v>26</v>
      </c>
      <c r="G82" s="13">
        <v>255</v>
      </c>
      <c r="H82" s="13">
        <v>29.1</v>
      </c>
      <c r="I82" s="13">
        <v>5.52</v>
      </c>
      <c r="J82" s="13">
        <v>136.62</v>
      </c>
      <c r="K82" s="13">
        <v>26</v>
      </c>
      <c r="L82" s="16" t="s">
        <v>33</v>
      </c>
      <c r="M82" s="16" t="s">
        <v>261</v>
      </c>
      <c r="N82" s="16" t="s">
        <v>513</v>
      </c>
      <c r="O82" s="16" t="s">
        <v>514</v>
      </c>
      <c r="P82" s="16" t="s">
        <v>515</v>
      </c>
      <c r="Q82" s="16" t="s">
        <v>516</v>
      </c>
      <c r="R82" s="16" t="s">
        <v>517</v>
      </c>
      <c r="S82" s="16" t="s">
        <v>216</v>
      </c>
      <c r="T82" s="16"/>
      <c r="U82" s="16"/>
      <c r="V82" s="16"/>
      <c r="W82" s="13">
        <v>1</v>
      </c>
      <c r="X82" s="13">
        <v>0</v>
      </c>
      <c r="Y82" s="13">
        <v>14909318.863247501</v>
      </c>
      <c r="Z82" s="13">
        <v>15360499.751503499</v>
      </c>
      <c r="AA82" s="13">
        <v>14983153.353759799</v>
      </c>
      <c r="AB82" s="13">
        <v>17915221.982643101</v>
      </c>
      <c r="AC82" s="13">
        <v>14924849.593305301</v>
      </c>
      <c r="AD82" s="13">
        <v>14539716.022801699</v>
      </c>
      <c r="AE82" s="13">
        <v>16560624.975291699</v>
      </c>
      <c r="AF82" s="13">
        <v>18731745.310095102</v>
      </c>
      <c r="AG82" s="13">
        <v>14242604.339721899</v>
      </c>
      <c r="AH82" s="34"/>
      <c r="AI82" s="35">
        <f t="shared" si="3"/>
        <v>15084323.9895036</v>
      </c>
      <c r="AJ82" s="35">
        <f t="shared" si="4"/>
        <v>15793262.5329167</v>
      </c>
      <c r="AK82" s="35">
        <f t="shared" si="5"/>
        <v>16511658.208369568</v>
      </c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</row>
    <row r="83" spans="1:229" ht="15" customHeight="1" x14ac:dyDescent="0.25">
      <c r="A83" s="16" t="s">
        <v>518</v>
      </c>
      <c r="B83" s="16" t="s">
        <v>519</v>
      </c>
      <c r="C83" s="13">
        <v>50</v>
      </c>
      <c r="D83" s="13">
        <v>27</v>
      </c>
      <c r="E83" s="13">
        <v>67</v>
      </c>
      <c r="F83" s="13">
        <v>27</v>
      </c>
      <c r="G83" s="13">
        <v>347</v>
      </c>
      <c r="H83" s="13">
        <v>37.6</v>
      </c>
      <c r="I83" s="13">
        <v>5.21</v>
      </c>
      <c r="J83" s="13">
        <v>160.6</v>
      </c>
      <c r="K83" s="13">
        <v>27</v>
      </c>
      <c r="L83" s="16" t="s">
        <v>520</v>
      </c>
      <c r="M83" s="16" t="s">
        <v>34</v>
      </c>
      <c r="N83" s="16" t="s">
        <v>521</v>
      </c>
      <c r="O83" s="16" t="s">
        <v>522</v>
      </c>
      <c r="P83" s="16" t="s">
        <v>523</v>
      </c>
      <c r="Q83" s="16" t="s">
        <v>524</v>
      </c>
      <c r="R83" s="16" t="s">
        <v>525</v>
      </c>
      <c r="S83" s="16" t="s">
        <v>526</v>
      </c>
      <c r="T83" s="16"/>
      <c r="U83" s="16"/>
      <c r="V83" s="16"/>
      <c r="W83" s="13">
        <v>1</v>
      </c>
      <c r="X83" s="13">
        <v>0</v>
      </c>
      <c r="Y83" s="13">
        <v>18460163.237576399</v>
      </c>
      <c r="Z83" s="13">
        <v>17014660.101787601</v>
      </c>
      <c r="AA83" s="13">
        <v>17099084.402832001</v>
      </c>
      <c r="AB83" s="13">
        <v>16267640.338720899</v>
      </c>
      <c r="AC83" s="13">
        <v>14220601.014469299</v>
      </c>
      <c r="AD83" s="13">
        <v>16479947.8344055</v>
      </c>
      <c r="AE83" s="13">
        <v>13377366.907007899</v>
      </c>
      <c r="AF83" s="13">
        <v>15732948.9810532</v>
      </c>
      <c r="AG83" s="13">
        <v>15957051.9994868</v>
      </c>
      <c r="AH83" s="34"/>
      <c r="AI83" s="35">
        <f t="shared" si="3"/>
        <v>17524635.914065335</v>
      </c>
      <c r="AJ83" s="35">
        <f t="shared" si="4"/>
        <v>15656063.062531898</v>
      </c>
      <c r="AK83" s="35">
        <f t="shared" si="5"/>
        <v>15022455.962515965</v>
      </c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</row>
    <row r="84" spans="1:229" ht="15" customHeight="1" x14ac:dyDescent="0.25">
      <c r="A84" s="16" t="s">
        <v>527</v>
      </c>
      <c r="B84" s="16" t="s">
        <v>528</v>
      </c>
      <c r="C84" s="13">
        <v>100</v>
      </c>
      <c r="D84" s="13">
        <v>24</v>
      </c>
      <c r="E84" s="13">
        <v>116</v>
      </c>
      <c r="F84" s="13">
        <v>24</v>
      </c>
      <c r="G84" s="13">
        <v>122</v>
      </c>
      <c r="H84" s="13">
        <v>12.7</v>
      </c>
      <c r="I84" s="13">
        <v>4.6500000000000004</v>
      </c>
      <c r="J84" s="13">
        <v>187.14</v>
      </c>
      <c r="K84" s="13">
        <v>24</v>
      </c>
      <c r="L84" s="16" t="s">
        <v>33</v>
      </c>
      <c r="M84" s="16" t="s">
        <v>261</v>
      </c>
      <c r="N84" s="16" t="s">
        <v>513</v>
      </c>
      <c r="O84" s="16" t="s">
        <v>529</v>
      </c>
      <c r="P84" s="16"/>
      <c r="Q84" s="16" t="s">
        <v>530</v>
      </c>
      <c r="R84" s="16" t="s">
        <v>531</v>
      </c>
      <c r="S84" s="16" t="s">
        <v>216</v>
      </c>
      <c r="T84" s="16"/>
      <c r="U84" s="16"/>
      <c r="V84" s="16"/>
      <c r="W84" s="13">
        <v>1</v>
      </c>
      <c r="X84" s="13">
        <v>0</v>
      </c>
      <c r="Y84" s="13">
        <v>67373554.276870802</v>
      </c>
      <c r="Z84" s="13">
        <v>56188312.9776548</v>
      </c>
      <c r="AA84" s="13">
        <v>57460093.5076904</v>
      </c>
      <c r="AB84" s="13">
        <v>57356361.569803298</v>
      </c>
      <c r="AC84" s="13">
        <v>46624587.386822604</v>
      </c>
      <c r="AD84" s="13">
        <v>46614972.213735901</v>
      </c>
      <c r="AE84" s="13">
        <v>55778673.270674802</v>
      </c>
      <c r="AF84" s="13">
        <v>63981555.4815965</v>
      </c>
      <c r="AG84" s="13">
        <v>55324003.3938611</v>
      </c>
      <c r="AH84" s="34" t="s">
        <v>46</v>
      </c>
      <c r="AI84" s="35">
        <f t="shared" si="3"/>
        <v>60340653.587405331</v>
      </c>
      <c r="AJ84" s="35">
        <f t="shared" si="4"/>
        <v>50198640.390120603</v>
      </c>
      <c r="AK84" s="35">
        <f t="shared" si="5"/>
        <v>58361410.715377472</v>
      </c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</row>
    <row r="85" spans="1:229" ht="15" customHeight="1" x14ac:dyDescent="0.25">
      <c r="A85" s="16" t="s">
        <v>532</v>
      </c>
      <c r="B85" s="16" t="s">
        <v>533</v>
      </c>
      <c r="C85" s="13">
        <v>54</v>
      </c>
      <c r="D85" s="13">
        <v>21</v>
      </c>
      <c r="E85" s="13">
        <v>52</v>
      </c>
      <c r="F85" s="13">
        <v>3</v>
      </c>
      <c r="G85" s="13">
        <v>295</v>
      </c>
      <c r="H85" s="13">
        <v>31.9</v>
      </c>
      <c r="I85" s="13">
        <v>5.27</v>
      </c>
      <c r="J85" s="13">
        <v>149.6</v>
      </c>
      <c r="K85" s="13">
        <v>21</v>
      </c>
      <c r="L85" s="16" t="s">
        <v>33</v>
      </c>
      <c r="M85" s="16"/>
      <c r="N85" s="16" t="s">
        <v>75</v>
      </c>
      <c r="O85" s="16" t="s">
        <v>246</v>
      </c>
      <c r="P85" s="16"/>
      <c r="Q85" s="16" t="s">
        <v>534</v>
      </c>
      <c r="R85" s="16" t="s">
        <v>534</v>
      </c>
      <c r="S85" s="16" t="s">
        <v>250</v>
      </c>
      <c r="T85" s="16"/>
      <c r="U85" s="16"/>
      <c r="V85" s="16"/>
      <c r="W85" s="13">
        <v>1</v>
      </c>
      <c r="X85" s="13">
        <v>0</v>
      </c>
      <c r="Y85" s="13">
        <v>329494.14077662397</v>
      </c>
      <c r="Z85" s="13">
        <v>859527.73860182601</v>
      </c>
      <c r="AA85" s="13">
        <v>833654.1953125</v>
      </c>
      <c r="AB85" s="13">
        <v>484234.37682776601</v>
      </c>
      <c r="AC85" s="13">
        <v>1858831.83225022</v>
      </c>
      <c r="AD85" s="13">
        <v>1059445.48805912</v>
      </c>
      <c r="AE85" s="13">
        <v>806097.92028215004</v>
      </c>
      <c r="AF85" s="13">
        <v>275643.98839091399</v>
      </c>
      <c r="AG85" s="13">
        <v>831583.79695368896</v>
      </c>
      <c r="AH85" s="34"/>
      <c r="AI85" s="35">
        <f t="shared" si="3"/>
        <v>674225.35823031666</v>
      </c>
      <c r="AJ85" s="35">
        <f t="shared" si="4"/>
        <v>1134170.5657123688</v>
      </c>
      <c r="AK85" s="35">
        <f t="shared" si="5"/>
        <v>637775.23520891776</v>
      </c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</row>
    <row r="86" spans="1:229" ht="15" customHeight="1" x14ac:dyDescent="0.25">
      <c r="A86" s="16" t="s">
        <v>535</v>
      </c>
      <c r="B86" s="16" t="s">
        <v>536</v>
      </c>
      <c r="C86" s="13">
        <v>56</v>
      </c>
      <c r="D86" s="13">
        <v>20</v>
      </c>
      <c r="E86" s="13">
        <v>41</v>
      </c>
      <c r="F86" s="13">
        <v>5</v>
      </c>
      <c r="G86" s="13">
        <v>438</v>
      </c>
      <c r="H86" s="13">
        <v>49.3</v>
      </c>
      <c r="I86" s="13">
        <v>5.4</v>
      </c>
      <c r="J86" s="13">
        <v>119.44</v>
      </c>
      <c r="K86" s="13">
        <v>20</v>
      </c>
      <c r="L86" s="16" t="s">
        <v>335</v>
      </c>
      <c r="M86" s="16"/>
      <c r="N86" s="16" t="s">
        <v>75</v>
      </c>
      <c r="O86" s="16" t="s">
        <v>537</v>
      </c>
      <c r="P86" s="16"/>
      <c r="Q86" s="16" t="s">
        <v>538</v>
      </c>
      <c r="R86" s="16" t="s">
        <v>538</v>
      </c>
      <c r="S86" s="16"/>
      <c r="T86" s="16"/>
      <c r="U86" s="16"/>
      <c r="V86" s="16"/>
      <c r="W86" s="13">
        <v>0</v>
      </c>
      <c r="X86" s="13">
        <v>24</v>
      </c>
      <c r="Y86" s="13">
        <v>7032613.3155270098</v>
      </c>
      <c r="Z86" s="13">
        <v>8235941.04150551</v>
      </c>
      <c r="AA86" s="13">
        <v>7939220.31640625</v>
      </c>
      <c r="AB86" s="13">
        <v>7545524.9392714603</v>
      </c>
      <c r="AC86" s="13">
        <v>8878326.734096</v>
      </c>
      <c r="AD86" s="13">
        <v>8699751.6257119104</v>
      </c>
      <c r="AE86" s="13">
        <v>8658307.2587193698</v>
      </c>
      <c r="AF86" s="13">
        <v>7170703.10441521</v>
      </c>
      <c r="AG86" s="13">
        <v>8003135.2398363501</v>
      </c>
      <c r="AH86" s="34"/>
      <c r="AI86" s="35">
        <f t="shared" si="3"/>
        <v>7735924.8911462566</v>
      </c>
      <c r="AJ86" s="35">
        <f t="shared" si="4"/>
        <v>8374534.4330264563</v>
      </c>
      <c r="AK86" s="35">
        <f t="shared" si="5"/>
        <v>7944048.534323643</v>
      </c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</row>
    <row r="87" spans="1:229" ht="15" customHeight="1" x14ac:dyDescent="0.25">
      <c r="A87" s="16" t="s">
        <v>539</v>
      </c>
      <c r="B87" s="16" t="s">
        <v>540</v>
      </c>
      <c r="C87" s="13">
        <v>68</v>
      </c>
      <c r="D87" s="13">
        <v>22</v>
      </c>
      <c r="E87" s="13">
        <v>45</v>
      </c>
      <c r="F87" s="13">
        <v>16</v>
      </c>
      <c r="G87" s="13">
        <v>325</v>
      </c>
      <c r="H87" s="13">
        <v>35.200000000000003</v>
      </c>
      <c r="I87" s="13">
        <v>4.7300000000000004</v>
      </c>
      <c r="J87" s="13">
        <v>144.96</v>
      </c>
      <c r="K87" s="13">
        <v>22</v>
      </c>
      <c r="L87" s="16" t="s">
        <v>33</v>
      </c>
      <c r="M87" s="16"/>
      <c r="N87" s="16" t="s">
        <v>121</v>
      </c>
      <c r="O87" s="16" t="s">
        <v>541</v>
      </c>
      <c r="P87" s="16" t="s">
        <v>542</v>
      </c>
      <c r="Q87" s="16" t="s">
        <v>543</v>
      </c>
      <c r="R87" s="16" t="s">
        <v>544</v>
      </c>
      <c r="S87" s="16" t="s">
        <v>545</v>
      </c>
      <c r="T87" s="16"/>
      <c r="U87" s="16"/>
      <c r="V87" s="16"/>
      <c r="W87" s="13">
        <v>8</v>
      </c>
      <c r="X87" s="13">
        <v>7</v>
      </c>
      <c r="Y87" s="13">
        <v>5198318.9359805696</v>
      </c>
      <c r="Z87" s="13">
        <v>5653091.2216309002</v>
      </c>
      <c r="AA87" s="13">
        <v>5550660.6098632803</v>
      </c>
      <c r="AB87" s="13">
        <v>5292842.9636378204</v>
      </c>
      <c r="AC87" s="13">
        <v>5776342.3522010697</v>
      </c>
      <c r="AD87" s="13">
        <v>5585870.0113915298</v>
      </c>
      <c r="AE87" s="13">
        <v>4894514.7006195597</v>
      </c>
      <c r="AF87" s="13">
        <v>4796963.4355134498</v>
      </c>
      <c r="AG87" s="13">
        <v>5670072.82447505</v>
      </c>
      <c r="AH87" s="34"/>
      <c r="AI87" s="35">
        <f t="shared" si="3"/>
        <v>5467356.922491584</v>
      </c>
      <c r="AJ87" s="35">
        <f t="shared" si="4"/>
        <v>5551685.1090768063</v>
      </c>
      <c r="AK87" s="35">
        <f t="shared" si="5"/>
        <v>5120516.9868693529</v>
      </c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</row>
    <row r="88" spans="1:229" ht="15" customHeight="1" x14ac:dyDescent="0.25">
      <c r="A88" s="16" t="s">
        <v>546</v>
      </c>
      <c r="B88" s="16" t="s">
        <v>547</v>
      </c>
      <c r="C88" s="13">
        <v>41</v>
      </c>
      <c r="D88" s="13">
        <v>24</v>
      </c>
      <c r="E88" s="13">
        <v>39</v>
      </c>
      <c r="F88" s="13">
        <v>24</v>
      </c>
      <c r="G88" s="13">
        <v>519</v>
      </c>
      <c r="H88" s="13">
        <v>58.5</v>
      </c>
      <c r="I88" s="13">
        <v>5.27</v>
      </c>
      <c r="J88" s="13">
        <v>123.7</v>
      </c>
      <c r="K88" s="13">
        <v>24</v>
      </c>
      <c r="L88" s="16" t="s">
        <v>33</v>
      </c>
      <c r="M88" s="16" t="s">
        <v>128</v>
      </c>
      <c r="N88" s="16" t="s">
        <v>548</v>
      </c>
      <c r="O88" s="16" t="s">
        <v>549</v>
      </c>
      <c r="P88" s="16" t="s">
        <v>550</v>
      </c>
      <c r="Q88" s="16" t="s">
        <v>551</v>
      </c>
      <c r="R88" s="16" t="s">
        <v>552</v>
      </c>
      <c r="S88" s="16" t="s">
        <v>72</v>
      </c>
      <c r="T88" s="16"/>
      <c r="U88" s="16"/>
      <c r="V88" s="16"/>
      <c r="W88" s="13">
        <v>1</v>
      </c>
      <c r="X88" s="13">
        <v>0</v>
      </c>
      <c r="Y88" s="13">
        <v>4339653.8106297497</v>
      </c>
      <c r="Z88" s="13">
        <v>5312143.0305426996</v>
      </c>
      <c r="AA88" s="13">
        <v>5549347.97021484</v>
      </c>
      <c r="AB88" s="13">
        <v>5262219.9739791201</v>
      </c>
      <c r="AC88" s="13">
        <v>6356251.5092225699</v>
      </c>
      <c r="AD88" s="13">
        <v>5860541.5121112699</v>
      </c>
      <c r="AE88" s="13">
        <v>5822188.58667765</v>
      </c>
      <c r="AF88" s="13">
        <v>4449658.2663948899</v>
      </c>
      <c r="AG88" s="13">
        <v>5603699.84370849</v>
      </c>
      <c r="AH88" s="34"/>
      <c r="AI88" s="35">
        <f t="shared" si="3"/>
        <v>5067048.2704624301</v>
      </c>
      <c r="AJ88" s="35">
        <f t="shared" si="4"/>
        <v>5826337.6651043193</v>
      </c>
      <c r="AK88" s="35">
        <f t="shared" si="5"/>
        <v>5291848.8989270097</v>
      </c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</row>
    <row r="89" spans="1:229" ht="15" customHeight="1" x14ac:dyDescent="0.25">
      <c r="A89" s="16" t="s">
        <v>553</v>
      </c>
      <c r="B89" s="16" t="s">
        <v>554</v>
      </c>
      <c r="C89" s="13">
        <v>86</v>
      </c>
      <c r="D89" s="13">
        <v>25</v>
      </c>
      <c r="E89" s="13">
        <v>51</v>
      </c>
      <c r="F89" s="13">
        <v>1</v>
      </c>
      <c r="G89" s="13">
        <v>220</v>
      </c>
      <c r="H89" s="13">
        <v>23.7</v>
      </c>
      <c r="I89" s="13">
        <v>9.8000000000000007</v>
      </c>
      <c r="J89" s="13">
        <v>130.15</v>
      </c>
      <c r="K89" s="13">
        <v>25</v>
      </c>
      <c r="L89" s="16" t="s">
        <v>33</v>
      </c>
      <c r="M89" s="16" t="s">
        <v>261</v>
      </c>
      <c r="N89" s="16" t="s">
        <v>262</v>
      </c>
      <c r="O89" s="16" t="s">
        <v>555</v>
      </c>
      <c r="P89" s="16" t="s">
        <v>556</v>
      </c>
      <c r="Q89" s="16" t="s">
        <v>557</v>
      </c>
      <c r="R89" s="16" t="s">
        <v>558</v>
      </c>
      <c r="S89" s="16" t="s">
        <v>216</v>
      </c>
      <c r="T89" s="16"/>
      <c r="U89" s="16"/>
      <c r="V89" s="16"/>
      <c r="W89" s="13">
        <v>1</v>
      </c>
      <c r="X89" s="13">
        <v>34</v>
      </c>
      <c r="Y89" s="13">
        <v>10001415.6254244</v>
      </c>
      <c r="Z89" s="13">
        <v>11083730.9496323</v>
      </c>
      <c r="AA89" s="13">
        <v>10092114.2890625</v>
      </c>
      <c r="AB89" s="13">
        <v>10675138.093702</v>
      </c>
      <c r="AC89" s="13">
        <v>15559215.487283399</v>
      </c>
      <c r="AD89" s="13">
        <v>11754823.068964999</v>
      </c>
      <c r="AE89" s="13">
        <v>11996374.5653682</v>
      </c>
      <c r="AF89" s="13">
        <v>11763232.6289947</v>
      </c>
      <c r="AG89" s="13">
        <v>12392418.286407599</v>
      </c>
      <c r="AH89" s="34"/>
      <c r="AI89" s="35">
        <f t="shared" si="3"/>
        <v>10392420.288039735</v>
      </c>
      <c r="AJ89" s="35">
        <f t="shared" si="4"/>
        <v>12663058.8833168</v>
      </c>
      <c r="AK89" s="35">
        <f t="shared" si="5"/>
        <v>12050675.160256833</v>
      </c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</row>
    <row r="90" spans="1:229" ht="15" customHeight="1" x14ac:dyDescent="0.25">
      <c r="A90" s="16" t="s">
        <v>559</v>
      </c>
      <c r="B90" s="16" t="s">
        <v>560</v>
      </c>
      <c r="C90" s="13">
        <v>43</v>
      </c>
      <c r="D90" s="13">
        <v>22</v>
      </c>
      <c r="E90" s="13">
        <v>40</v>
      </c>
      <c r="F90" s="13">
        <v>22</v>
      </c>
      <c r="G90" s="13">
        <v>484</v>
      </c>
      <c r="H90" s="13">
        <v>56.3</v>
      </c>
      <c r="I90" s="13">
        <v>5.31</v>
      </c>
      <c r="J90" s="13">
        <v>117.41</v>
      </c>
      <c r="K90" s="13">
        <v>22</v>
      </c>
      <c r="L90" s="16" t="s">
        <v>33</v>
      </c>
      <c r="M90" s="16" t="s">
        <v>34</v>
      </c>
      <c r="N90" s="16" t="s">
        <v>561</v>
      </c>
      <c r="O90" s="16" t="s">
        <v>562</v>
      </c>
      <c r="P90" s="16"/>
      <c r="Q90" s="16" t="s">
        <v>563</v>
      </c>
      <c r="R90" s="16" t="s">
        <v>564</v>
      </c>
      <c r="S90" s="16" t="s">
        <v>565</v>
      </c>
      <c r="T90" s="16"/>
      <c r="U90" s="16"/>
      <c r="V90" s="16"/>
      <c r="W90" s="13">
        <v>2</v>
      </c>
      <c r="X90" s="13">
        <v>0</v>
      </c>
      <c r="Y90" s="13">
        <v>2500979.8539221198</v>
      </c>
      <c r="Z90" s="13">
        <v>2944167.2197725899</v>
      </c>
      <c r="AA90" s="13">
        <v>2915795.54296875</v>
      </c>
      <c r="AB90" s="13">
        <v>2772426.8519083899</v>
      </c>
      <c r="AC90" s="13">
        <v>3093361.9715462499</v>
      </c>
      <c r="AD90" s="13">
        <v>3197751.75268526</v>
      </c>
      <c r="AE90" s="13">
        <v>3038924.98981104</v>
      </c>
      <c r="AF90" s="13">
        <v>2172336.3517102199</v>
      </c>
      <c r="AG90" s="13">
        <v>2872717.2696234002</v>
      </c>
      <c r="AH90" s="34"/>
      <c r="AI90" s="35">
        <f t="shared" si="3"/>
        <v>2786980.8722211532</v>
      </c>
      <c r="AJ90" s="35">
        <f t="shared" si="4"/>
        <v>3021180.192046633</v>
      </c>
      <c r="AK90" s="35">
        <f t="shared" si="5"/>
        <v>2694659.5370482202</v>
      </c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</row>
    <row r="91" spans="1:229" ht="15" customHeight="1" x14ac:dyDescent="0.25">
      <c r="A91" s="16" t="s">
        <v>566</v>
      </c>
      <c r="B91" s="16" t="s">
        <v>567</v>
      </c>
      <c r="C91" s="13">
        <v>78</v>
      </c>
      <c r="D91" s="13">
        <v>19</v>
      </c>
      <c r="E91" s="13">
        <v>54</v>
      </c>
      <c r="F91" s="13">
        <v>19</v>
      </c>
      <c r="G91" s="13">
        <v>135</v>
      </c>
      <c r="H91" s="13">
        <v>15.1</v>
      </c>
      <c r="I91" s="13">
        <v>5.0999999999999996</v>
      </c>
      <c r="J91" s="13">
        <v>169.5</v>
      </c>
      <c r="K91" s="13">
        <v>19</v>
      </c>
      <c r="L91" s="16"/>
      <c r="M91" s="16"/>
      <c r="N91" s="16"/>
      <c r="O91" s="16"/>
      <c r="P91" s="16"/>
      <c r="Q91" s="16" t="s">
        <v>568</v>
      </c>
      <c r="R91" s="16" t="s">
        <v>568</v>
      </c>
      <c r="S91" s="16"/>
      <c r="T91" s="16"/>
      <c r="U91" s="16"/>
      <c r="V91" s="16"/>
      <c r="W91" s="13">
        <v>0</v>
      </c>
      <c r="X91" s="13">
        <v>0</v>
      </c>
      <c r="Y91" s="13">
        <v>9306085.0594648197</v>
      </c>
      <c r="Z91" s="13">
        <v>15876345.5183613</v>
      </c>
      <c r="AA91" s="13">
        <v>15612512.362426801</v>
      </c>
      <c r="AB91" s="13">
        <v>13784150.565028001</v>
      </c>
      <c r="AC91" s="13">
        <v>18750897.6368578</v>
      </c>
      <c r="AD91" s="13">
        <v>17669256.272683699</v>
      </c>
      <c r="AE91" s="13">
        <v>18079512.1173255</v>
      </c>
      <c r="AF91" s="13">
        <v>10358965.014884301</v>
      </c>
      <c r="AG91" s="13">
        <v>14841573.0410545</v>
      </c>
      <c r="AH91" s="34" t="s">
        <v>46</v>
      </c>
      <c r="AI91" s="35">
        <f t="shared" si="3"/>
        <v>13598314.313417641</v>
      </c>
      <c r="AJ91" s="35">
        <f t="shared" si="4"/>
        <v>16734768.158189833</v>
      </c>
      <c r="AK91" s="35">
        <f t="shared" si="5"/>
        <v>14426683.3910881</v>
      </c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</row>
    <row r="92" spans="1:229" ht="15" customHeight="1" x14ac:dyDescent="0.25">
      <c r="A92" s="16" t="s">
        <v>569</v>
      </c>
      <c r="B92" s="16" t="s">
        <v>570</v>
      </c>
      <c r="C92" s="13">
        <v>42</v>
      </c>
      <c r="D92" s="13">
        <v>22</v>
      </c>
      <c r="E92" s="13">
        <v>36</v>
      </c>
      <c r="F92" s="13">
        <v>22</v>
      </c>
      <c r="G92" s="13">
        <v>680</v>
      </c>
      <c r="H92" s="13">
        <v>76.599999999999994</v>
      </c>
      <c r="I92" s="13">
        <v>7.56</v>
      </c>
      <c r="J92" s="13">
        <v>103.1</v>
      </c>
      <c r="K92" s="13">
        <v>22</v>
      </c>
      <c r="L92" s="16" t="s">
        <v>33</v>
      </c>
      <c r="M92" s="16" t="s">
        <v>482</v>
      </c>
      <c r="N92" s="16" t="s">
        <v>137</v>
      </c>
      <c r="O92" s="16" t="s">
        <v>571</v>
      </c>
      <c r="P92" s="16"/>
      <c r="Q92" s="16" t="s">
        <v>572</v>
      </c>
      <c r="R92" s="16"/>
      <c r="S92" s="16" t="s">
        <v>573</v>
      </c>
      <c r="T92" s="16"/>
      <c r="U92" s="16"/>
      <c r="V92" s="16"/>
      <c r="W92" s="13">
        <v>2</v>
      </c>
      <c r="X92" s="13">
        <v>0</v>
      </c>
      <c r="Y92" s="13">
        <v>2150389.62066571</v>
      </c>
      <c r="Z92" s="13">
        <v>2114480.6489091702</v>
      </c>
      <c r="AA92" s="13">
        <v>1997792.6669921901</v>
      </c>
      <c r="AB92" s="13">
        <v>2573725.5946470601</v>
      </c>
      <c r="AC92" s="13">
        <v>1805292.7634870301</v>
      </c>
      <c r="AD92" s="13">
        <v>2308390.58201777</v>
      </c>
      <c r="AE92" s="13">
        <v>1758602.9416425901</v>
      </c>
      <c r="AF92" s="13">
        <v>2202410.5199476802</v>
      </c>
      <c r="AG92" s="13">
        <v>2225167.56229239</v>
      </c>
      <c r="AH92" s="34"/>
      <c r="AI92" s="35">
        <f t="shared" si="3"/>
        <v>2087554.3121890237</v>
      </c>
      <c r="AJ92" s="35">
        <f t="shared" si="4"/>
        <v>2229136.3133839532</v>
      </c>
      <c r="AK92" s="35">
        <f t="shared" si="5"/>
        <v>2062060.34129422</v>
      </c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</row>
    <row r="93" spans="1:229" ht="15" hidden="1" customHeight="1" x14ac:dyDescent="0.25">
      <c r="A93" s="16" t="s">
        <v>574</v>
      </c>
      <c r="B93" s="16" t="s">
        <v>575</v>
      </c>
      <c r="C93" s="13">
        <v>89</v>
      </c>
      <c r="D93" s="13">
        <v>25</v>
      </c>
      <c r="E93" s="13">
        <v>50</v>
      </c>
      <c r="F93" s="13">
        <v>1</v>
      </c>
      <c r="G93" s="13">
        <v>209</v>
      </c>
      <c r="H93" s="13">
        <v>22.5</v>
      </c>
      <c r="I93" s="13">
        <v>9.66</v>
      </c>
      <c r="J93" s="13">
        <v>125.86</v>
      </c>
      <c r="K93" s="13">
        <v>25</v>
      </c>
      <c r="L93" s="16" t="s">
        <v>33</v>
      </c>
      <c r="M93" s="16" t="s">
        <v>261</v>
      </c>
      <c r="N93" s="16" t="s">
        <v>262</v>
      </c>
      <c r="O93" s="16" t="s">
        <v>555</v>
      </c>
      <c r="P93" s="16"/>
      <c r="Q93" s="16" t="s">
        <v>576</v>
      </c>
      <c r="R93" s="16" t="s">
        <v>577</v>
      </c>
      <c r="S93" s="16" t="s">
        <v>216</v>
      </c>
      <c r="T93" s="16"/>
      <c r="U93" s="16"/>
      <c r="V93" s="16"/>
      <c r="W93" s="13">
        <v>1</v>
      </c>
      <c r="X93" s="13">
        <v>0</v>
      </c>
      <c r="Y93" s="16"/>
      <c r="Z93" s="16"/>
      <c r="AA93" s="16"/>
      <c r="AB93" s="16"/>
      <c r="AC93" s="16"/>
      <c r="AD93" s="16"/>
      <c r="AE93" s="16"/>
      <c r="AF93" s="16"/>
      <c r="AG93" s="16"/>
      <c r="AH93" s="34" t="s">
        <v>46</v>
      </c>
      <c r="AI93" s="35">
        <f t="shared" si="3"/>
        <v>0</v>
      </c>
      <c r="AJ93" s="35">
        <f t="shared" si="4"/>
        <v>0</v>
      </c>
      <c r="AK93" s="35">
        <f t="shared" si="5"/>
        <v>0</v>
      </c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</row>
    <row r="94" spans="1:229" ht="15" customHeight="1" x14ac:dyDescent="0.25">
      <c r="A94" s="16" t="s">
        <v>578</v>
      </c>
      <c r="B94" s="16" t="s">
        <v>579</v>
      </c>
      <c r="C94" s="13">
        <v>31</v>
      </c>
      <c r="D94" s="13">
        <v>22</v>
      </c>
      <c r="E94" s="13">
        <v>44</v>
      </c>
      <c r="F94" s="13">
        <v>18</v>
      </c>
      <c r="G94" s="13">
        <v>645</v>
      </c>
      <c r="H94" s="13">
        <v>74.400000000000006</v>
      </c>
      <c r="I94" s="13">
        <v>5.39</v>
      </c>
      <c r="J94" s="13">
        <v>120.89</v>
      </c>
      <c r="K94" s="13">
        <v>22</v>
      </c>
      <c r="L94" s="16" t="s">
        <v>33</v>
      </c>
      <c r="M94" s="16" t="s">
        <v>34</v>
      </c>
      <c r="N94" s="16" t="s">
        <v>561</v>
      </c>
      <c r="O94" s="16" t="s">
        <v>580</v>
      </c>
      <c r="P94" s="16" t="s">
        <v>581</v>
      </c>
      <c r="Q94" s="16" t="s">
        <v>582</v>
      </c>
      <c r="R94" s="16" t="s">
        <v>583</v>
      </c>
      <c r="S94" s="16" t="s">
        <v>160</v>
      </c>
      <c r="T94" s="16"/>
      <c r="U94" s="16"/>
      <c r="V94" s="16"/>
      <c r="W94" s="13">
        <v>1</v>
      </c>
      <c r="X94" s="13">
        <v>3</v>
      </c>
      <c r="Y94" s="13">
        <v>23484211.494061299</v>
      </c>
      <c r="Z94" s="13">
        <v>24088410.025238901</v>
      </c>
      <c r="AA94" s="13">
        <v>24275613.556396499</v>
      </c>
      <c r="AB94" s="13">
        <v>22923125.537426502</v>
      </c>
      <c r="AC94" s="13">
        <v>24854025.2054554</v>
      </c>
      <c r="AD94" s="13">
        <v>22527322.344253398</v>
      </c>
      <c r="AE94" s="13">
        <v>23991958.436104398</v>
      </c>
      <c r="AF94" s="13">
        <v>20723695.316497501</v>
      </c>
      <c r="AG94" s="13">
        <v>24309423.3426774</v>
      </c>
      <c r="AH94" s="34"/>
      <c r="AI94" s="35">
        <f t="shared" si="3"/>
        <v>23949411.691898901</v>
      </c>
      <c r="AJ94" s="35">
        <f t="shared" si="4"/>
        <v>23434824.362378433</v>
      </c>
      <c r="AK94" s="35">
        <f t="shared" si="5"/>
        <v>23008359.031759769</v>
      </c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</row>
    <row r="95" spans="1:229" ht="15" customHeight="1" x14ac:dyDescent="0.25">
      <c r="A95" s="16" t="s">
        <v>584</v>
      </c>
      <c r="B95" s="16" t="s">
        <v>585</v>
      </c>
      <c r="C95" s="13">
        <v>61</v>
      </c>
      <c r="D95" s="13">
        <v>18</v>
      </c>
      <c r="E95" s="13">
        <v>53</v>
      </c>
      <c r="F95" s="13">
        <v>3</v>
      </c>
      <c r="G95" s="13">
        <v>220</v>
      </c>
      <c r="H95" s="13">
        <v>23.3</v>
      </c>
      <c r="I95" s="13">
        <v>4.93</v>
      </c>
      <c r="J95" s="13">
        <v>135.38999999999999</v>
      </c>
      <c r="K95" s="13">
        <v>18</v>
      </c>
      <c r="L95" s="16" t="s">
        <v>33</v>
      </c>
      <c r="M95" s="16" t="s">
        <v>34</v>
      </c>
      <c r="N95" s="16" t="s">
        <v>121</v>
      </c>
      <c r="O95" s="16" t="s">
        <v>586</v>
      </c>
      <c r="P95" s="16"/>
      <c r="Q95" s="16" t="s">
        <v>587</v>
      </c>
      <c r="R95" s="16" t="s">
        <v>588</v>
      </c>
      <c r="S95" s="16" t="s">
        <v>589</v>
      </c>
      <c r="T95" s="16"/>
      <c r="U95" s="16"/>
      <c r="V95" s="16"/>
      <c r="W95" s="13">
        <v>1</v>
      </c>
      <c r="X95" s="13">
        <v>27</v>
      </c>
      <c r="Y95" s="13">
        <v>7813787.4754966404</v>
      </c>
      <c r="Z95" s="13">
        <v>10386537.7272476</v>
      </c>
      <c r="AA95" s="13">
        <v>10843214.2734375</v>
      </c>
      <c r="AB95" s="13">
        <v>10496476.999315901</v>
      </c>
      <c r="AC95" s="13">
        <v>10487124.7743917</v>
      </c>
      <c r="AD95" s="13">
        <v>11411177.1208278</v>
      </c>
      <c r="AE95" s="13">
        <v>13937716.8096152</v>
      </c>
      <c r="AF95" s="13">
        <v>8042463.6786429305</v>
      </c>
      <c r="AG95" s="13">
        <v>11136246.4305935</v>
      </c>
      <c r="AH95" s="34"/>
      <c r="AI95" s="35">
        <f t="shared" si="3"/>
        <v>9681179.8253939133</v>
      </c>
      <c r="AJ95" s="35">
        <f t="shared" si="4"/>
        <v>10798259.6315118</v>
      </c>
      <c r="AK95" s="35">
        <f t="shared" si="5"/>
        <v>11038808.972950542</v>
      </c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</row>
    <row r="96" spans="1:229" ht="15" customHeight="1" x14ac:dyDescent="0.25">
      <c r="A96" s="16" t="s">
        <v>590</v>
      </c>
      <c r="B96" s="16" t="s">
        <v>591</v>
      </c>
      <c r="C96" s="13">
        <v>44</v>
      </c>
      <c r="D96" s="13">
        <v>27</v>
      </c>
      <c r="E96" s="13">
        <v>49</v>
      </c>
      <c r="F96" s="13">
        <v>27</v>
      </c>
      <c r="G96" s="13">
        <v>468</v>
      </c>
      <c r="H96" s="13">
        <v>51.8</v>
      </c>
      <c r="I96" s="13">
        <v>5.14</v>
      </c>
      <c r="J96" s="13">
        <v>128.88</v>
      </c>
      <c r="K96" s="13">
        <v>27</v>
      </c>
      <c r="L96" s="16" t="s">
        <v>33</v>
      </c>
      <c r="M96" s="16"/>
      <c r="N96" s="16" t="s">
        <v>121</v>
      </c>
      <c r="O96" s="16" t="s">
        <v>592</v>
      </c>
      <c r="P96" s="16" t="s">
        <v>593</v>
      </c>
      <c r="Q96" s="16" t="s">
        <v>594</v>
      </c>
      <c r="R96" s="16" t="s">
        <v>595</v>
      </c>
      <c r="S96" s="16" t="s">
        <v>596</v>
      </c>
      <c r="T96" s="16"/>
      <c r="U96" s="16"/>
      <c r="V96" s="16"/>
      <c r="W96" s="13">
        <v>7</v>
      </c>
      <c r="X96" s="13">
        <v>0</v>
      </c>
      <c r="Y96" s="13">
        <v>15830737.6222158</v>
      </c>
      <c r="Z96" s="13">
        <v>21631393.267627899</v>
      </c>
      <c r="AA96" s="13">
        <v>20607875.1958008</v>
      </c>
      <c r="AB96" s="13">
        <v>19019906.2124901</v>
      </c>
      <c r="AC96" s="13">
        <v>27212607.679496601</v>
      </c>
      <c r="AD96" s="13">
        <v>23941574.435529299</v>
      </c>
      <c r="AE96" s="13">
        <v>20307590.473771699</v>
      </c>
      <c r="AF96" s="13">
        <v>19251426.114762101</v>
      </c>
      <c r="AG96" s="13">
        <v>20804966.6351505</v>
      </c>
      <c r="AH96" s="34"/>
      <c r="AI96" s="35">
        <f t="shared" si="3"/>
        <v>19356668.695214834</v>
      </c>
      <c r="AJ96" s="35">
        <f t="shared" si="4"/>
        <v>23391362.775838669</v>
      </c>
      <c r="AK96" s="35">
        <f t="shared" si="5"/>
        <v>20121327.7412281</v>
      </c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</row>
    <row r="97" spans="1:229" ht="15" customHeight="1" x14ac:dyDescent="0.25">
      <c r="A97" s="16" t="s">
        <v>597</v>
      </c>
      <c r="B97" s="16" t="s">
        <v>598</v>
      </c>
      <c r="C97" s="13">
        <v>98</v>
      </c>
      <c r="D97" s="13">
        <v>18</v>
      </c>
      <c r="E97" s="13">
        <v>37</v>
      </c>
      <c r="F97" s="13">
        <v>15</v>
      </c>
      <c r="G97" s="13">
        <v>171</v>
      </c>
      <c r="H97" s="13">
        <v>18.600000000000001</v>
      </c>
      <c r="I97" s="13">
        <v>4.7699999999999996</v>
      </c>
      <c r="J97" s="13">
        <v>126.76</v>
      </c>
      <c r="K97" s="13">
        <v>18</v>
      </c>
      <c r="L97" s="16"/>
      <c r="M97" s="16"/>
      <c r="N97" s="16"/>
      <c r="O97" s="16" t="s">
        <v>599</v>
      </c>
      <c r="P97" s="16"/>
      <c r="Q97" s="16" t="s">
        <v>600</v>
      </c>
      <c r="R97" s="16" t="s">
        <v>600</v>
      </c>
      <c r="S97" s="16"/>
      <c r="T97" s="16"/>
      <c r="U97" s="16"/>
      <c r="V97" s="16"/>
      <c r="W97" s="13">
        <v>0</v>
      </c>
      <c r="X97" s="13">
        <v>4</v>
      </c>
      <c r="Y97" s="13">
        <v>8091893.9711261401</v>
      </c>
      <c r="Z97" s="13">
        <v>9189226.3326386008</v>
      </c>
      <c r="AA97" s="13">
        <v>8675752.3557128906</v>
      </c>
      <c r="AB97" s="13">
        <v>6868614.0996623803</v>
      </c>
      <c r="AC97" s="13">
        <v>7111643.0120872604</v>
      </c>
      <c r="AD97" s="13">
        <v>8794644.4743868094</v>
      </c>
      <c r="AE97" s="13">
        <v>7389077.5778896296</v>
      </c>
      <c r="AF97" s="13">
        <v>6806282.0723254997</v>
      </c>
      <c r="AG97" s="13">
        <v>8963323.0340355597</v>
      </c>
      <c r="AH97" s="34"/>
      <c r="AI97" s="35">
        <f t="shared" si="3"/>
        <v>8652290.8864925448</v>
      </c>
      <c r="AJ97" s="35">
        <f t="shared" si="4"/>
        <v>7591633.8620454846</v>
      </c>
      <c r="AK97" s="35">
        <f t="shared" si="5"/>
        <v>7719560.89475023</v>
      </c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</row>
    <row r="98" spans="1:229" ht="15" customHeight="1" x14ac:dyDescent="0.25">
      <c r="A98" s="16" t="s">
        <v>601</v>
      </c>
      <c r="B98" s="16" t="s">
        <v>602</v>
      </c>
      <c r="C98" s="13">
        <v>85</v>
      </c>
      <c r="D98" s="13">
        <v>21</v>
      </c>
      <c r="E98" s="13">
        <v>42</v>
      </c>
      <c r="F98" s="13">
        <v>21</v>
      </c>
      <c r="G98" s="13">
        <v>146</v>
      </c>
      <c r="H98" s="13">
        <v>15.6</v>
      </c>
      <c r="I98" s="13">
        <v>10.29</v>
      </c>
      <c r="J98" s="13">
        <v>106.82</v>
      </c>
      <c r="K98" s="13">
        <v>21</v>
      </c>
      <c r="L98" s="16" t="s">
        <v>33</v>
      </c>
      <c r="M98" s="16" t="s">
        <v>261</v>
      </c>
      <c r="N98" s="16" t="s">
        <v>262</v>
      </c>
      <c r="O98" s="16" t="s">
        <v>603</v>
      </c>
      <c r="P98" s="16" t="s">
        <v>604</v>
      </c>
      <c r="Q98" s="16" t="s">
        <v>605</v>
      </c>
      <c r="R98" s="16" t="s">
        <v>606</v>
      </c>
      <c r="S98" s="16" t="s">
        <v>216</v>
      </c>
      <c r="T98" s="16"/>
      <c r="U98" s="16"/>
      <c r="V98" s="16"/>
      <c r="W98" s="13">
        <v>1</v>
      </c>
      <c r="X98" s="13">
        <v>0</v>
      </c>
      <c r="Y98" s="13">
        <v>24140621.272558399</v>
      </c>
      <c r="Z98" s="13">
        <v>20111709.601934198</v>
      </c>
      <c r="AA98" s="13">
        <v>20162929.548583999</v>
      </c>
      <c r="AB98" s="13">
        <v>31368949.535066001</v>
      </c>
      <c r="AC98" s="13">
        <v>25379654.789408699</v>
      </c>
      <c r="AD98" s="13">
        <v>23063698.180660699</v>
      </c>
      <c r="AE98" s="13">
        <v>28306278.135580499</v>
      </c>
      <c r="AF98" s="13">
        <v>39123956.600093499</v>
      </c>
      <c r="AG98" s="13">
        <v>21527316.927527901</v>
      </c>
      <c r="AH98" s="34"/>
      <c r="AI98" s="35">
        <f t="shared" si="3"/>
        <v>21471753.474358868</v>
      </c>
      <c r="AJ98" s="35">
        <f t="shared" si="4"/>
        <v>26604100.835045129</v>
      </c>
      <c r="AK98" s="35">
        <f t="shared" si="5"/>
        <v>29652517.221067298</v>
      </c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</row>
    <row r="99" spans="1:229" ht="15" customHeight="1" x14ac:dyDescent="0.25">
      <c r="A99" s="16" t="s">
        <v>607</v>
      </c>
      <c r="B99" s="16" t="s">
        <v>608</v>
      </c>
      <c r="C99" s="13">
        <v>43</v>
      </c>
      <c r="D99" s="13">
        <v>23</v>
      </c>
      <c r="E99" s="13">
        <v>45</v>
      </c>
      <c r="F99" s="13">
        <v>23</v>
      </c>
      <c r="G99" s="13">
        <v>451</v>
      </c>
      <c r="H99" s="13">
        <v>49.3</v>
      </c>
      <c r="I99" s="13">
        <v>4.7699999999999996</v>
      </c>
      <c r="J99" s="13">
        <v>114.36</v>
      </c>
      <c r="K99" s="13">
        <v>23</v>
      </c>
      <c r="L99" s="16" t="s">
        <v>33</v>
      </c>
      <c r="M99" s="16"/>
      <c r="N99" s="16" t="s">
        <v>137</v>
      </c>
      <c r="O99" s="16" t="s">
        <v>609</v>
      </c>
      <c r="P99" s="16" t="s">
        <v>610</v>
      </c>
      <c r="Q99" s="16" t="s">
        <v>611</v>
      </c>
      <c r="R99" s="16" t="s">
        <v>612</v>
      </c>
      <c r="S99" s="16" t="s">
        <v>613</v>
      </c>
      <c r="T99" s="16"/>
      <c r="U99" s="16"/>
      <c r="V99" s="16"/>
      <c r="W99" s="13">
        <v>3</v>
      </c>
      <c r="X99" s="13">
        <v>0</v>
      </c>
      <c r="Y99" s="13">
        <v>34871580.773470998</v>
      </c>
      <c r="Z99" s="13">
        <v>34750605.3371896</v>
      </c>
      <c r="AA99" s="13">
        <v>35381995.183959998</v>
      </c>
      <c r="AB99" s="13">
        <v>33655243.662076503</v>
      </c>
      <c r="AC99" s="13">
        <v>27419642.654059101</v>
      </c>
      <c r="AD99" s="13">
        <v>30166233.2897221</v>
      </c>
      <c r="AE99" s="13">
        <v>34670340.416165397</v>
      </c>
      <c r="AF99" s="13">
        <v>30547725.781438399</v>
      </c>
      <c r="AG99" s="13">
        <v>36589416.2570142</v>
      </c>
      <c r="AH99" s="34"/>
      <c r="AI99" s="35">
        <f t="shared" si="3"/>
        <v>35001393.764873534</v>
      </c>
      <c r="AJ99" s="35">
        <f t="shared" si="4"/>
        <v>30413706.535285901</v>
      </c>
      <c r="AK99" s="35">
        <f t="shared" si="5"/>
        <v>33935827.484872662</v>
      </c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</row>
    <row r="100" spans="1:229" ht="15" customHeight="1" x14ac:dyDescent="0.25">
      <c r="A100" s="16" t="s">
        <v>614</v>
      </c>
      <c r="B100" s="16" t="s">
        <v>615</v>
      </c>
      <c r="C100" s="13">
        <v>28</v>
      </c>
      <c r="D100" s="13">
        <v>19</v>
      </c>
      <c r="E100" s="13">
        <v>55</v>
      </c>
      <c r="F100" s="13">
        <v>1</v>
      </c>
      <c r="G100" s="13">
        <v>388</v>
      </c>
      <c r="H100" s="13">
        <v>42</v>
      </c>
      <c r="I100" s="13">
        <v>4.91</v>
      </c>
      <c r="J100" s="13">
        <v>137.30000000000001</v>
      </c>
      <c r="K100" s="13">
        <v>19</v>
      </c>
      <c r="L100" s="16" t="s">
        <v>33</v>
      </c>
      <c r="M100" s="16"/>
      <c r="N100" s="16" t="s">
        <v>83</v>
      </c>
      <c r="O100" s="16" t="s">
        <v>90</v>
      </c>
      <c r="P100" s="16"/>
      <c r="Q100" s="16" t="s">
        <v>616</v>
      </c>
      <c r="R100" s="16" t="s">
        <v>617</v>
      </c>
      <c r="S100" s="16" t="s">
        <v>618</v>
      </c>
      <c r="T100" s="16"/>
      <c r="U100" s="16"/>
      <c r="V100" s="16"/>
      <c r="W100" s="13">
        <v>8</v>
      </c>
      <c r="X100" s="13">
        <v>0</v>
      </c>
      <c r="Y100" s="13">
        <v>213056.17189271201</v>
      </c>
      <c r="Z100" s="13">
        <v>197379.51315847601</v>
      </c>
      <c r="AA100" s="13">
        <v>183670.34375</v>
      </c>
      <c r="AB100" s="13">
        <v>295490.99664709799</v>
      </c>
      <c r="AC100" s="13">
        <v>83515.4951507308</v>
      </c>
      <c r="AD100" s="13">
        <v>142906.79828391701</v>
      </c>
      <c r="AE100" s="13">
        <v>157165.295197256</v>
      </c>
      <c r="AF100" s="13">
        <v>188299.07840199399</v>
      </c>
      <c r="AG100" s="13">
        <v>194570.18803586799</v>
      </c>
      <c r="AH100" s="34" t="s">
        <v>46</v>
      </c>
      <c r="AI100" s="35">
        <f t="shared" si="3"/>
        <v>198035.34293372932</v>
      </c>
      <c r="AJ100" s="35">
        <f t="shared" si="4"/>
        <v>173971.09669391529</v>
      </c>
      <c r="AK100" s="35">
        <f t="shared" si="5"/>
        <v>180011.52054503933</v>
      </c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</row>
    <row r="101" spans="1:229" ht="15" customHeight="1" x14ac:dyDescent="0.25">
      <c r="A101" s="16" t="s">
        <v>619</v>
      </c>
      <c r="B101" s="16" t="s">
        <v>620</v>
      </c>
      <c r="C101" s="13">
        <v>49</v>
      </c>
      <c r="D101" s="13">
        <v>20</v>
      </c>
      <c r="E101" s="13">
        <v>40</v>
      </c>
      <c r="F101" s="13">
        <v>20</v>
      </c>
      <c r="G101" s="13">
        <v>358</v>
      </c>
      <c r="H101" s="13">
        <v>40.1</v>
      </c>
      <c r="I101" s="13">
        <v>4.9800000000000004</v>
      </c>
      <c r="J101" s="13">
        <v>113.96</v>
      </c>
      <c r="K101" s="13">
        <v>20</v>
      </c>
      <c r="L101" s="16" t="s">
        <v>33</v>
      </c>
      <c r="M101" s="16"/>
      <c r="N101" s="16" t="s">
        <v>121</v>
      </c>
      <c r="O101" s="16" t="s">
        <v>621</v>
      </c>
      <c r="P101" s="16"/>
      <c r="Q101" s="16" t="s">
        <v>622</v>
      </c>
      <c r="R101" s="16" t="s">
        <v>623</v>
      </c>
      <c r="S101" s="16" t="s">
        <v>624</v>
      </c>
      <c r="T101" s="16"/>
      <c r="U101" s="16"/>
      <c r="V101" s="16"/>
      <c r="W101" s="13">
        <v>9</v>
      </c>
      <c r="X101" s="13">
        <v>0</v>
      </c>
      <c r="Y101" s="13">
        <v>6319986.3771341499</v>
      </c>
      <c r="Z101" s="13">
        <v>7233997.4826757004</v>
      </c>
      <c r="AA101" s="13">
        <v>7187173.2319336003</v>
      </c>
      <c r="AB101" s="13">
        <v>7039378.65776945</v>
      </c>
      <c r="AC101" s="13">
        <v>7091778.0032335501</v>
      </c>
      <c r="AD101" s="13">
        <v>7399142.2583228704</v>
      </c>
      <c r="AE101" s="13">
        <v>7368108.2077742601</v>
      </c>
      <c r="AF101" s="13">
        <v>5462383.5370656298</v>
      </c>
      <c r="AG101" s="13">
        <v>6466055.0302923201</v>
      </c>
      <c r="AH101" s="34" t="s">
        <v>46</v>
      </c>
      <c r="AI101" s="35">
        <f t="shared" si="3"/>
        <v>6913719.0305811502</v>
      </c>
      <c r="AJ101" s="35">
        <f t="shared" si="4"/>
        <v>7176766.3064419562</v>
      </c>
      <c r="AK101" s="35">
        <f t="shared" si="5"/>
        <v>6432182.258377403</v>
      </c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</row>
    <row r="102" spans="1:229" ht="15" customHeight="1" x14ac:dyDescent="0.25">
      <c r="A102" s="16" t="s">
        <v>625</v>
      </c>
      <c r="B102" s="16" t="s">
        <v>626</v>
      </c>
      <c r="C102" s="13">
        <v>43</v>
      </c>
      <c r="D102" s="13">
        <v>19</v>
      </c>
      <c r="E102" s="13">
        <v>35</v>
      </c>
      <c r="F102" s="13">
        <v>19</v>
      </c>
      <c r="G102" s="13">
        <v>310</v>
      </c>
      <c r="H102" s="13">
        <v>33</v>
      </c>
      <c r="I102" s="13">
        <v>5.45</v>
      </c>
      <c r="J102" s="13">
        <v>113.96</v>
      </c>
      <c r="K102" s="13">
        <v>19</v>
      </c>
      <c r="L102" s="16" t="s">
        <v>33</v>
      </c>
      <c r="M102" s="16"/>
      <c r="N102" s="16" t="s">
        <v>121</v>
      </c>
      <c r="O102" s="16" t="s">
        <v>627</v>
      </c>
      <c r="P102" s="16" t="s">
        <v>628</v>
      </c>
      <c r="Q102" s="16" t="s">
        <v>629</v>
      </c>
      <c r="R102" s="16" t="s">
        <v>630</v>
      </c>
      <c r="S102" s="16" t="s">
        <v>631</v>
      </c>
      <c r="T102" s="16"/>
      <c r="U102" s="16"/>
      <c r="V102" s="16"/>
      <c r="W102" s="13">
        <v>8</v>
      </c>
      <c r="X102" s="13">
        <v>0</v>
      </c>
      <c r="Y102" s="13">
        <v>3482934.78950922</v>
      </c>
      <c r="Z102" s="13">
        <v>2972814.80258524</v>
      </c>
      <c r="AA102" s="13">
        <v>2967800.81787109</v>
      </c>
      <c r="AB102" s="13">
        <v>3014721.5595204602</v>
      </c>
      <c r="AC102" s="13">
        <v>3244944.1108897598</v>
      </c>
      <c r="AD102" s="13">
        <v>2764490.1693227701</v>
      </c>
      <c r="AE102" s="13">
        <v>2307781.4165358301</v>
      </c>
      <c r="AF102" s="13">
        <v>4589468.1882245904</v>
      </c>
      <c r="AG102" s="13">
        <v>2911678.8153507099</v>
      </c>
      <c r="AH102" s="34"/>
      <c r="AI102" s="35">
        <f t="shared" si="3"/>
        <v>3141183.469988517</v>
      </c>
      <c r="AJ102" s="35">
        <f t="shared" si="4"/>
        <v>3008051.9465776631</v>
      </c>
      <c r="AK102" s="35">
        <f t="shared" si="5"/>
        <v>3269642.8067037105</v>
      </c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</row>
    <row r="103" spans="1:229" ht="15" customHeight="1" x14ac:dyDescent="0.25">
      <c r="A103" s="16" t="s">
        <v>632</v>
      </c>
      <c r="B103" s="16" t="s">
        <v>633</v>
      </c>
      <c r="C103" s="13">
        <v>76</v>
      </c>
      <c r="D103" s="13">
        <v>25</v>
      </c>
      <c r="E103" s="13">
        <v>38</v>
      </c>
      <c r="F103" s="13">
        <v>25</v>
      </c>
      <c r="G103" s="13">
        <v>317</v>
      </c>
      <c r="H103" s="13">
        <v>34.700000000000003</v>
      </c>
      <c r="I103" s="13">
        <v>5.29</v>
      </c>
      <c r="J103" s="13">
        <v>123.15</v>
      </c>
      <c r="K103" s="13">
        <v>25</v>
      </c>
      <c r="L103" s="16" t="s">
        <v>33</v>
      </c>
      <c r="M103" s="16"/>
      <c r="N103" s="16" t="s">
        <v>75</v>
      </c>
      <c r="O103" s="16" t="s">
        <v>634</v>
      </c>
      <c r="P103" s="16"/>
      <c r="Q103" s="16" t="s">
        <v>635</v>
      </c>
      <c r="R103" s="16" t="s">
        <v>635</v>
      </c>
      <c r="S103" s="16"/>
      <c r="T103" s="16"/>
      <c r="U103" s="16"/>
      <c r="V103" s="16"/>
      <c r="W103" s="13">
        <v>0</v>
      </c>
      <c r="X103" s="13">
        <v>0</v>
      </c>
      <c r="Y103" s="13">
        <v>9050845.8151435498</v>
      </c>
      <c r="Z103" s="13">
        <v>10717039.313962299</v>
      </c>
      <c r="AA103" s="13">
        <v>10474743.3481445</v>
      </c>
      <c r="AB103" s="13">
        <v>9349710.3551513795</v>
      </c>
      <c r="AC103" s="13">
        <v>14502947.953420101</v>
      </c>
      <c r="AD103" s="13">
        <v>11322463.273851801</v>
      </c>
      <c r="AE103" s="13">
        <v>10493890.624421701</v>
      </c>
      <c r="AF103" s="13">
        <v>8785966.4886904508</v>
      </c>
      <c r="AG103" s="13">
        <v>10648164.0289659</v>
      </c>
      <c r="AH103" s="34"/>
      <c r="AI103" s="35">
        <f t="shared" si="3"/>
        <v>10080876.15908345</v>
      </c>
      <c r="AJ103" s="35">
        <f t="shared" si="4"/>
        <v>11725040.527474426</v>
      </c>
      <c r="AK103" s="35">
        <f t="shared" si="5"/>
        <v>9976007.0473593492</v>
      </c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</row>
    <row r="104" spans="1:229" ht="15" customHeight="1" x14ac:dyDescent="0.25">
      <c r="A104" s="16" t="s">
        <v>636</v>
      </c>
      <c r="B104" s="16" t="s">
        <v>637</v>
      </c>
      <c r="C104" s="13">
        <v>45</v>
      </c>
      <c r="D104" s="13">
        <v>20</v>
      </c>
      <c r="E104" s="13">
        <v>37</v>
      </c>
      <c r="F104" s="13">
        <v>20</v>
      </c>
      <c r="G104" s="13">
        <v>463</v>
      </c>
      <c r="H104" s="13">
        <v>53.6</v>
      </c>
      <c r="I104" s="13">
        <v>5.12</v>
      </c>
      <c r="J104" s="13">
        <v>115.12</v>
      </c>
      <c r="K104" s="13">
        <v>20</v>
      </c>
      <c r="L104" s="16" t="s">
        <v>33</v>
      </c>
      <c r="M104" s="16" t="s">
        <v>34</v>
      </c>
      <c r="N104" s="16" t="s">
        <v>110</v>
      </c>
      <c r="O104" s="16" t="s">
        <v>638</v>
      </c>
      <c r="P104" s="16"/>
      <c r="Q104" s="16" t="s">
        <v>639</v>
      </c>
      <c r="R104" s="16" t="s">
        <v>640</v>
      </c>
      <c r="S104" s="16" t="s">
        <v>160</v>
      </c>
      <c r="T104" s="16"/>
      <c r="U104" s="16"/>
      <c r="V104" s="16"/>
      <c r="W104" s="13">
        <v>1</v>
      </c>
      <c r="X104" s="13">
        <v>0</v>
      </c>
      <c r="Y104" s="13">
        <v>6610756.67839114</v>
      </c>
      <c r="Z104" s="13">
        <v>7895661.9650143804</v>
      </c>
      <c r="AA104" s="13">
        <v>7774979.1628417997</v>
      </c>
      <c r="AB104" s="13">
        <v>6194731.3296026699</v>
      </c>
      <c r="AC104" s="13">
        <v>7296191.6592658004</v>
      </c>
      <c r="AD104" s="13">
        <v>7989636.1858707899</v>
      </c>
      <c r="AE104" s="13">
        <v>8045871.4923936101</v>
      </c>
      <c r="AF104" s="13">
        <v>5415260.2696308801</v>
      </c>
      <c r="AG104" s="13">
        <v>7039050.1153810201</v>
      </c>
      <c r="AH104" s="34"/>
      <c r="AI104" s="35">
        <f t="shared" si="3"/>
        <v>7427132.6020824397</v>
      </c>
      <c r="AJ104" s="35">
        <f t="shared" si="4"/>
        <v>7160186.3915797537</v>
      </c>
      <c r="AK104" s="35">
        <f t="shared" si="5"/>
        <v>6833393.9591351701</v>
      </c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</row>
    <row r="105" spans="1:229" ht="15" customHeight="1" x14ac:dyDescent="0.25">
      <c r="A105" s="16" t="s">
        <v>641</v>
      </c>
      <c r="B105" s="16" t="s">
        <v>642</v>
      </c>
      <c r="C105" s="13">
        <v>64</v>
      </c>
      <c r="D105" s="13">
        <v>19</v>
      </c>
      <c r="E105" s="13">
        <v>45</v>
      </c>
      <c r="F105" s="13">
        <v>13</v>
      </c>
      <c r="G105" s="13">
        <v>328</v>
      </c>
      <c r="H105" s="13">
        <v>34.9</v>
      </c>
      <c r="I105" s="13">
        <v>4.88</v>
      </c>
      <c r="J105" s="13">
        <v>136.69</v>
      </c>
      <c r="K105" s="13">
        <v>19</v>
      </c>
      <c r="L105" s="16" t="s">
        <v>33</v>
      </c>
      <c r="M105" s="16" t="s">
        <v>34</v>
      </c>
      <c r="N105" s="16" t="s">
        <v>121</v>
      </c>
      <c r="O105" s="16" t="s">
        <v>643</v>
      </c>
      <c r="P105" s="16"/>
      <c r="Q105" s="16" t="s">
        <v>644</v>
      </c>
      <c r="R105" s="16" t="s">
        <v>645</v>
      </c>
      <c r="S105" s="16" t="s">
        <v>646</v>
      </c>
      <c r="T105" s="16"/>
      <c r="U105" s="16"/>
      <c r="V105" s="16"/>
      <c r="W105" s="13">
        <v>7</v>
      </c>
      <c r="X105" s="13">
        <v>9</v>
      </c>
      <c r="Y105" s="13">
        <v>13219192.3752992</v>
      </c>
      <c r="Z105" s="13">
        <v>13725204.3238596</v>
      </c>
      <c r="AA105" s="13">
        <v>13507901.8862305</v>
      </c>
      <c r="AB105" s="13">
        <v>12411600.3317369</v>
      </c>
      <c r="AC105" s="13">
        <v>12182169.111154599</v>
      </c>
      <c r="AD105" s="13">
        <v>12404213.0967163</v>
      </c>
      <c r="AE105" s="13">
        <v>12276092.470265601</v>
      </c>
      <c r="AF105" s="13">
        <v>14358428.7147856</v>
      </c>
      <c r="AG105" s="13">
        <v>12572702.437068701</v>
      </c>
      <c r="AH105" s="34" t="s">
        <v>46</v>
      </c>
      <c r="AI105" s="35">
        <f t="shared" si="3"/>
        <v>13484099.528463101</v>
      </c>
      <c r="AJ105" s="35">
        <f t="shared" si="4"/>
        <v>12332660.846535934</v>
      </c>
      <c r="AK105" s="35">
        <f t="shared" si="5"/>
        <v>13069074.540706635</v>
      </c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</row>
    <row r="106" spans="1:229" ht="15" customHeight="1" x14ac:dyDescent="0.25">
      <c r="A106" s="16" t="s">
        <v>647</v>
      </c>
      <c r="B106" s="16" t="s">
        <v>648</v>
      </c>
      <c r="C106" s="13">
        <v>59</v>
      </c>
      <c r="D106" s="13">
        <v>16</v>
      </c>
      <c r="E106" s="13">
        <v>50</v>
      </c>
      <c r="F106" s="13">
        <v>1</v>
      </c>
      <c r="G106" s="13">
        <v>220</v>
      </c>
      <c r="H106" s="13">
        <v>23.5</v>
      </c>
      <c r="I106" s="13">
        <v>4.74</v>
      </c>
      <c r="J106" s="13">
        <v>132.56</v>
      </c>
      <c r="K106" s="13">
        <v>16</v>
      </c>
      <c r="L106" s="16" t="s">
        <v>33</v>
      </c>
      <c r="M106" s="16" t="s">
        <v>34</v>
      </c>
      <c r="N106" s="16" t="s">
        <v>121</v>
      </c>
      <c r="O106" s="16" t="s">
        <v>586</v>
      </c>
      <c r="P106" s="16"/>
      <c r="Q106" s="16" t="s">
        <v>649</v>
      </c>
      <c r="R106" s="16" t="s">
        <v>650</v>
      </c>
      <c r="S106" s="16" t="s">
        <v>589</v>
      </c>
      <c r="T106" s="16"/>
      <c r="U106" s="16"/>
      <c r="V106" s="16"/>
      <c r="W106" s="13">
        <v>1</v>
      </c>
      <c r="X106" s="13">
        <v>0</v>
      </c>
      <c r="Y106" s="13">
        <v>170918.03071981299</v>
      </c>
      <c r="Z106" s="13">
        <v>167409.886771333</v>
      </c>
      <c r="AA106" s="13">
        <v>170338.421875</v>
      </c>
      <c r="AB106" s="13">
        <v>177049.60366191299</v>
      </c>
      <c r="AC106" s="13">
        <v>124831.83001885</v>
      </c>
      <c r="AD106" s="13">
        <v>136371.86768065201</v>
      </c>
      <c r="AE106" s="13">
        <v>159871.51989547099</v>
      </c>
      <c r="AF106" s="13">
        <v>134183.004004774</v>
      </c>
      <c r="AG106" s="13">
        <v>157576.97085575201</v>
      </c>
      <c r="AH106" s="34"/>
      <c r="AI106" s="35">
        <f t="shared" si="3"/>
        <v>169555.44645538201</v>
      </c>
      <c r="AJ106" s="35">
        <f t="shared" si="4"/>
        <v>146084.43378713832</v>
      </c>
      <c r="AK106" s="35">
        <f t="shared" si="5"/>
        <v>150543.83158533234</v>
      </c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</row>
    <row r="107" spans="1:229" ht="15" customHeight="1" x14ac:dyDescent="0.25">
      <c r="A107" s="16" t="s">
        <v>651</v>
      </c>
      <c r="B107" s="16" t="s">
        <v>652</v>
      </c>
      <c r="C107" s="13">
        <v>33</v>
      </c>
      <c r="D107" s="13">
        <v>30</v>
      </c>
      <c r="E107" s="13">
        <v>42</v>
      </c>
      <c r="F107" s="13">
        <v>20</v>
      </c>
      <c r="G107" s="13">
        <v>804</v>
      </c>
      <c r="H107" s="13">
        <v>91.6</v>
      </c>
      <c r="I107" s="13">
        <v>5.16</v>
      </c>
      <c r="J107" s="13">
        <v>96.27</v>
      </c>
      <c r="K107" s="13">
        <v>30</v>
      </c>
      <c r="L107" s="16" t="s">
        <v>157</v>
      </c>
      <c r="M107" s="16" t="s">
        <v>34</v>
      </c>
      <c r="N107" s="16" t="s">
        <v>75</v>
      </c>
      <c r="O107" s="16" t="s">
        <v>653</v>
      </c>
      <c r="P107" s="16" t="s">
        <v>654</v>
      </c>
      <c r="Q107" s="16" t="s">
        <v>655</v>
      </c>
      <c r="R107" s="16" t="s">
        <v>656</v>
      </c>
      <c r="S107" s="16" t="s">
        <v>160</v>
      </c>
      <c r="T107" s="16"/>
      <c r="U107" s="16"/>
      <c r="V107" s="16"/>
      <c r="W107" s="13">
        <v>1</v>
      </c>
      <c r="X107" s="13">
        <v>8</v>
      </c>
      <c r="Y107" s="13">
        <v>9514774.0263040792</v>
      </c>
      <c r="Z107" s="13">
        <v>10898952.829507601</v>
      </c>
      <c r="AA107" s="13">
        <v>10782775.310058599</v>
      </c>
      <c r="AB107" s="13">
        <v>10992156.958292499</v>
      </c>
      <c r="AC107" s="13">
        <v>9737047.5390106402</v>
      </c>
      <c r="AD107" s="13">
        <v>11234989.431407399</v>
      </c>
      <c r="AE107" s="13">
        <v>10612041.945318701</v>
      </c>
      <c r="AF107" s="13">
        <v>9753941.7782308906</v>
      </c>
      <c r="AG107" s="13">
        <v>10766867.491544399</v>
      </c>
      <c r="AH107" s="34"/>
      <c r="AI107" s="35">
        <f t="shared" si="3"/>
        <v>10398834.055290094</v>
      </c>
      <c r="AJ107" s="35">
        <f t="shared" si="4"/>
        <v>10654731.30957018</v>
      </c>
      <c r="AK107" s="35">
        <f t="shared" si="5"/>
        <v>10377617.071697997</v>
      </c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</row>
    <row r="108" spans="1:229" ht="15" customHeight="1" x14ac:dyDescent="0.25">
      <c r="A108" s="16" t="s">
        <v>657</v>
      </c>
      <c r="B108" s="16" t="s">
        <v>658</v>
      </c>
      <c r="C108" s="13">
        <v>57</v>
      </c>
      <c r="D108" s="13">
        <v>30</v>
      </c>
      <c r="E108" s="13">
        <v>52</v>
      </c>
      <c r="F108" s="13">
        <v>30</v>
      </c>
      <c r="G108" s="13">
        <v>446</v>
      </c>
      <c r="H108" s="13">
        <v>50.8</v>
      </c>
      <c r="I108" s="13">
        <v>5.2</v>
      </c>
      <c r="J108" s="13">
        <v>112.44</v>
      </c>
      <c r="K108" s="13">
        <v>30</v>
      </c>
      <c r="L108" s="16" t="s">
        <v>33</v>
      </c>
      <c r="M108" s="16" t="s">
        <v>34</v>
      </c>
      <c r="N108" s="16" t="s">
        <v>83</v>
      </c>
      <c r="O108" s="16" t="s">
        <v>659</v>
      </c>
      <c r="P108" s="16" t="s">
        <v>660</v>
      </c>
      <c r="Q108" s="16" t="s">
        <v>661</v>
      </c>
      <c r="R108" s="16" t="s">
        <v>662</v>
      </c>
      <c r="S108" s="16"/>
      <c r="T108" s="16"/>
      <c r="U108" s="16"/>
      <c r="V108" s="16"/>
      <c r="W108" s="13">
        <v>0</v>
      </c>
      <c r="X108" s="13">
        <v>0</v>
      </c>
      <c r="Y108" s="13">
        <v>7137781.1444640299</v>
      </c>
      <c r="Z108" s="13">
        <v>8719195.8537090607</v>
      </c>
      <c r="AA108" s="13">
        <v>8781449.2523193397</v>
      </c>
      <c r="AB108" s="13">
        <v>8457044.0832457598</v>
      </c>
      <c r="AC108" s="13">
        <v>13270486.1206431</v>
      </c>
      <c r="AD108" s="13">
        <v>10217525.072930999</v>
      </c>
      <c r="AE108" s="13">
        <v>7275695.8668800201</v>
      </c>
      <c r="AF108" s="13">
        <v>6626641.2257557102</v>
      </c>
      <c r="AG108" s="13">
        <v>8320314.6734223301</v>
      </c>
      <c r="AH108" s="34"/>
      <c r="AI108" s="35">
        <f t="shared" si="3"/>
        <v>8212808.7501641437</v>
      </c>
      <c r="AJ108" s="35">
        <f t="shared" si="4"/>
        <v>10648351.758939954</v>
      </c>
      <c r="AK108" s="35">
        <f t="shared" si="5"/>
        <v>7407550.5886860192</v>
      </c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</row>
    <row r="109" spans="1:229" ht="15" customHeight="1" x14ac:dyDescent="0.25">
      <c r="A109" s="16" t="s">
        <v>663</v>
      </c>
      <c r="B109" s="16" t="s">
        <v>664</v>
      </c>
      <c r="C109" s="13">
        <v>91</v>
      </c>
      <c r="D109" s="13">
        <v>26</v>
      </c>
      <c r="E109" s="13">
        <v>38</v>
      </c>
      <c r="F109" s="13">
        <v>20</v>
      </c>
      <c r="G109" s="13">
        <v>150</v>
      </c>
      <c r="H109" s="13">
        <v>16.600000000000001</v>
      </c>
      <c r="I109" s="13">
        <v>9.4499999999999993</v>
      </c>
      <c r="J109" s="13">
        <v>104.97</v>
      </c>
      <c r="K109" s="13">
        <v>26</v>
      </c>
      <c r="L109" s="16" t="s">
        <v>33</v>
      </c>
      <c r="M109" s="16" t="s">
        <v>261</v>
      </c>
      <c r="N109" s="16" t="s">
        <v>262</v>
      </c>
      <c r="O109" s="16" t="s">
        <v>665</v>
      </c>
      <c r="P109" s="16" t="s">
        <v>666</v>
      </c>
      <c r="Q109" s="16" t="s">
        <v>667</v>
      </c>
      <c r="R109" s="16" t="s">
        <v>668</v>
      </c>
      <c r="S109" s="16" t="s">
        <v>216</v>
      </c>
      <c r="T109" s="16"/>
      <c r="U109" s="16"/>
      <c r="V109" s="16"/>
      <c r="W109" s="13">
        <v>1</v>
      </c>
      <c r="X109" s="13">
        <v>8</v>
      </c>
      <c r="Y109" s="13">
        <v>32824827.0327668</v>
      </c>
      <c r="Z109" s="13">
        <v>33410675.062309299</v>
      </c>
      <c r="AA109" s="13">
        <v>31399321.623046901</v>
      </c>
      <c r="AB109" s="13">
        <v>34716824.509225801</v>
      </c>
      <c r="AC109" s="13">
        <v>37806560.873714</v>
      </c>
      <c r="AD109" s="13">
        <v>35602896.352935798</v>
      </c>
      <c r="AE109" s="13">
        <v>38565236.292960197</v>
      </c>
      <c r="AF109" s="13">
        <v>39289027.065615498</v>
      </c>
      <c r="AG109" s="13">
        <v>30498862.285811201</v>
      </c>
      <c r="AH109" s="34"/>
      <c r="AI109" s="35">
        <f t="shared" si="3"/>
        <v>32544941.239374336</v>
      </c>
      <c r="AJ109" s="35">
        <f t="shared" si="4"/>
        <v>36042093.911958531</v>
      </c>
      <c r="AK109" s="35">
        <f t="shared" si="5"/>
        <v>36117708.548128963</v>
      </c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</row>
    <row r="110" spans="1:229" ht="15" customHeight="1" x14ac:dyDescent="0.25">
      <c r="A110" s="16" t="s">
        <v>669</v>
      </c>
      <c r="B110" s="16" t="s">
        <v>670</v>
      </c>
      <c r="C110" s="13">
        <v>41</v>
      </c>
      <c r="D110" s="13">
        <v>24</v>
      </c>
      <c r="E110" s="13">
        <v>39</v>
      </c>
      <c r="F110" s="13">
        <v>24</v>
      </c>
      <c r="G110" s="13">
        <v>690</v>
      </c>
      <c r="H110" s="13">
        <v>76.3</v>
      </c>
      <c r="I110" s="13">
        <v>9.06</v>
      </c>
      <c r="J110" s="13">
        <v>98.78</v>
      </c>
      <c r="K110" s="13">
        <v>24</v>
      </c>
      <c r="L110" s="16" t="s">
        <v>33</v>
      </c>
      <c r="M110" s="16" t="s">
        <v>482</v>
      </c>
      <c r="N110" s="16" t="s">
        <v>137</v>
      </c>
      <c r="O110" s="16" t="s">
        <v>671</v>
      </c>
      <c r="P110" s="16"/>
      <c r="Q110" s="16"/>
      <c r="R110" s="16"/>
      <c r="S110" s="16" t="s">
        <v>573</v>
      </c>
      <c r="T110" s="16"/>
      <c r="U110" s="16"/>
      <c r="V110" s="16"/>
      <c r="W110" s="13">
        <v>2</v>
      </c>
      <c r="X110" s="13">
        <v>0</v>
      </c>
      <c r="Y110" s="13">
        <v>3769095.4003617498</v>
      </c>
      <c r="Z110" s="13">
        <v>3121226.79585309</v>
      </c>
      <c r="AA110" s="13">
        <v>3168511.76318359</v>
      </c>
      <c r="AB110" s="13">
        <v>4194193.0366754699</v>
      </c>
      <c r="AC110" s="13">
        <v>2887957.2882453701</v>
      </c>
      <c r="AD110" s="13">
        <v>3143029.0508965398</v>
      </c>
      <c r="AE110" s="13">
        <v>3360720.3988040402</v>
      </c>
      <c r="AF110" s="13">
        <v>3396914.2675055698</v>
      </c>
      <c r="AG110" s="13">
        <v>3450648.02785715</v>
      </c>
      <c r="AH110" s="34"/>
      <c r="AI110" s="35">
        <f t="shared" si="3"/>
        <v>3352944.6531328098</v>
      </c>
      <c r="AJ110" s="35">
        <f t="shared" si="4"/>
        <v>3408393.1252724603</v>
      </c>
      <c r="AK110" s="35">
        <f t="shared" si="5"/>
        <v>3402760.898055587</v>
      </c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</row>
    <row r="111" spans="1:229" ht="15" customHeight="1" x14ac:dyDescent="0.25">
      <c r="A111" s="16" t="s">
        <v>672</v>
      </c>
      <c r="B111" s="16" t="s">
        <v>673</v>
      </c>
      <c r="C111" s="13">
        <v>95</v>
      </c>
      <c r="D111" s="13">
        <v>20</v>
      </c>
      <c r="E111" s="13">
        <v>74</v>
      </c>
      <c r="F111" s="13">
        <v>20</v>
      </c>
      <c r="G111" s="13">
        <v>98</v>
      </c>
      <c r="H111" s="13">
        <v>11.6</v>
      </c>
      <c r="I111" s="13">
        <v>5.19</v>
      </c>
      <c r="J111" s="13">
        <v>148.49</v>
      </c>
      <c r="K111" s="13">
        <v>20</v>
      </c>
      <c r="L111" s="16" t="s">
        <v>33</v>
      </c>
      <c r="M111" s="16" t="s">
        <v>261</v>
      </c>
      <c r="N111" s="16" t="s">
        <v>262</v>
      </c>
      <c r="O111" s="16" t="s">
        <v>674</v>
      </c>
      <c r="P111" s="16" t="s">
        <v>675</v>
      </c>
      <c r="Q111" s="16" t="s">
        <v>676</v>
      </c>
      <c r="R111" s="16" t="s">
        <v>677</v>
      </c>
      <c r="S111" s="16" t="s">
        <v>216</v>
      </c>
      <c r="T111" s="16"/>
      <c r="U111" s="16"/>
      <c r="V111" s="16"/>
      <c r="W111" s="13">
        <v>1</v>
      </c>
      <c r="X111" s="13">
        <v>0</v>
      </c>
      <c r="Y111" s="13">
        <v>62206277.308803499</v>
      </c>
      <c r="Z111" s="13">
        <v>73200952.760544807</v>
      </c>
      <c r="AA111" s="13">
        <v>69358422.059082106</v>
      </c>
      <c r="AB111" s="13">
        <v>59682733.240118504</v>
      </c>
      <c r="AC111" s="13">
        <v>48684385.111292399</v>
      </c>
      <c r="AD111" s="13">
        <v>66966057.668525301</v>
      </c>
      <c r="AE111" s="13">
        <v>78385254.497434095</v>
      </c>
      <c r="AF111" s="13">
        <v>56012953.662059702</v>
      </c>
      <c r="AG111" s="13">
        <v>75393381.785540402</v>
      </c>
      <c r="AH111" s="34"/>
      <c r="AI111" s="35">
        <f t="shared" si="3"/>
        <v>68255217.37614347</v>
      </c>
      <c r="AJ111" s="35">
        <f t="shared" si="4"/>
        <v>58444392.006645404</v>
      </c>
      <c r="AK111" s="35">
        <f t="shared" si="5"/>
        <v>69930529.981678069</v>
      </c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</row>
    <row r="112" spans="1:229" ht="15" customHeight="1" x14ac:dyDescent="0.25">
      <c r="A112" s="16" t="s">
        <v>678</v>
      </c>
      <c r="B112" s="16" t="s">
        <v>679</v>
      </c>
      <c r="C112" s="13">
        <v>82</v>
      </c>
      <c r="D112" s="13">
        <v>21</v>
      </c>
      <c r="E112" s="13">
        <v>49</v>
      </c>
      <c r="F112" s="13">
        <v>21</v>
      </c>
      <c r="G112" s="13">
        <v>145</v>
      </c>
      <c r="H112" s="13">
        <v>16.3</v>
      </c>
      <c r="I112" s="13">
        <v>9.31</v>
      </c>
      <c r="J112" s="13">
        <v>130.28</v>
      </c>
      <c r="K112" s="13">
        <v>21</v>
      </c>
      <c r="L112" s="16" t="s">
        <v>33</v>
      </c>
      <c r="M112" s="16" t="s">
        <v>261</v>
      </c>
      <c r="N112" s="16" t="s">
        <v>513</v>
      </c>
      <c r="O112" s="16" t="s">
        <v>680</v>
      </c>
      <c r="P112" s="16" t="s">
        <v>681</v>
      </c>
      <c r="Q112" s="16" t="s">
        <v>682</v>
      </c>
      <c r="R112" s="16" t="s">
        <v>683</v>
      </c>
      <c r="S112" s="16" t="s">
        <v>216</v>
      </c>
      <c r="T112" s="16"/>
      <c r="U112" s="16"/>
      <c r="V112" s="16"/>
      <c r="W112" s="13">
        <v>1</v>
      </c>
      <c r="X112" s="13">
        <v>0</v>
      </c>
      <c r="Y112" s="13">
        <v>6537012.4748855103</v>
      </c>
      <c r="Z112" s="13">
        <v>8345863.5589983501</v>
      </c>
      <c r="AA112" s="13">
        <v>8642684.0478515606</v>
      </c>
      <c r="AB112" s="13">
        <v>8605588.4043113999</v>
      </c>
      <c r="AC112" s="13">
        <v>9079345.1602233108</v>
      </c>
      <c r="AD112" s="13">
        <v>9532051.4368982594</v>
      </c>
      <c r="AE112" s="13">
        <v>10461840.085661501</v>
      </c>
      <c r="AF112" s="13">
        <v>8589249.4784125593</v>
      </c>
      <c r="AG112" s="13">
        <v>8722856.82287753</v>
      </c>
      <c r="AH112" s="34"/>
      <c r="AI112" s="35">
        <f t="shared" si="3"/>
        <v>7841853.3605784737</v>
      </c>
      <c r="AJ112" s="35">
        <f t="shared" si="4"/>
        <v>9072328.3338109907</v>
      </c>
      <c r="AK112" s="35">
        <f t="shared" si="5"/>
        <v>9257982.1289838627</v>
      </c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</row>
    <row r="113" spans="1:229" ht="15" customHeight="1" x14ac:dyDescent="0.25">
      <c r="A113" s="16" t="s">
        <v>684</v>
      </c>
      <c r="B113" s="16" t="s">
        <v>685</v>
      </c>
      <c r="C113" s="13">
        <v>50</v>
      </c>
      <c r="D113" s="13">
        <v>16</v>
      </c>
      <c r="E113" s="13">
        <v>46</v>
      </c>
      <c r="F113" s="13">
        <v>16</v>
      </c>
      <c r="G113" s="13">
        <v>317</v>
      </c>
      <c r="H113" s="13">
        <v>34.5</v>
      </c>
      <c r="I113" s="13">
        <v>5.07</v>
      </c>
      <c r="J113" s="13">
        <v>121.05</v>
      </c>
      <c r="K113" s="13">
        <v>16</v>
      </c>
      <c r="L113" s="16" t="s">
        <v>33</v>
      </c>
      <c r="M113" s="16" t="s">
        <v>34</v>
      </c>
      <c r="N113" s="16" t="s">
        <v>121</v>
      </c>
      <c r="O113" s="16" t="s">
        <v>686</v>
      </c>
      <c r="P113" s="16" t="s">
        <v>687</v>
      </c>
      <c r="Q113" s="16" t="s">
        <v>688</v>
      </c>
      <c r="R113" s="16" t="s">
        <v>689</v>
      </c>
      <c r="S113" s="16" t="s">
        <v>690</v>
      </c>
      <c r="T113" s="16"/>
      <c r="U113" s="16"/>
      <c r="V113" s="16"/>
      <c r="W113" s="13">
        <v>8</v>
      </c>
      <c r="X113" s="13">
        <v>0</v>
      </c>
      <c r="Y113" s="13">
        <v>3427411.1618224201</v>
      </c>
      <c r="Z113" s="13">
        <v>4264652.2260229401</v>
      </c>
      <c r="AA113" s="13">
        <v>4000881.9497070299</v>
      </c>
      <c r="AB113" s="13">
        <v>4161704.1699833898</v>
      </c>
      <c r="AC113" s="13">
        <v>3699781.1067508599</v>
      </c>
      <c r="AD113" s="13">
        <v>4252716.4966133498</v>
      </c>
      <c r="AE113" s="13">
        <v>4878556.5511067901</v>
      </c>
      <c r="AF113" s="13">
        <v>3214444.0071809399</v>
      </c>
      <c r="AG113" s="13">
        <v>4404919.3025128702</v>
      </c>
      <c r="AH113" s="34"/>
      <c r="AI113" s="35">
        <f t="shared" si="3"/>
        <v>3897648.4458507965</v>
      </c>
      <c r="AJ113" s="35">
        <f t="shared" si="4"/>
        <v>4038067.2577825333</v>
      </c>
      <c r="AK113" s="35">
        <f t="shared" si="5"/>
        <v>4165973.2869335334</v>
      </c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</row>
    <row r="114" spans="1:229" ht="15" customHeight="1" x14ac:dyDescent="0.25">
      <c r="A114" s="16" t="s">
        <v>691</v>
      </c>
      <c r="B114" s="16" t="s">
        <v>692</v>
      </c>
      <c r="C114" s="13">
        <v>47</v>
      </c>
      <c r="D114" s="13">
        <v>22</v>
      </c>
      <c r="E114" s="13">
        <v>44</v>
      </c>
      <c r="F114" s="13">
        <v>22</v>
      </c>
      <c r="G114" s="13">
        <v>366</v>
      </c>
      <c r="H114" s="13">
        <v>41.8</v>
      </c>
      <c r="I114" s="13">
        <v>8.6199999999999992</v>
      </c>
      <c r="J114" s="13">
        <v>101.88</v>
      </c>
      <c r="K114" s="13">
        <v>22</v>
      </c>
      <c r="L114" s="16" t="s">
        <v>127</v>
      </c>
      <c r="M114" s="16" t="s">
        <v>128</v>
      </c>
      <c r="N114" s="16" t="s">
        <v>693</v>
      </c>
      <c r="O114" s="16" t="s">
        <v>694</v>
      </c>
      <c r="P114" s="16" t="s">
        <v>695</v>
      </c>
      <c r="Q114" s="16" t="s">
        <v>696</v>
      </c>
      <c r="R114" s="16" t="s">
        <v>697</v>
      </c>
      <c r="S114" s="16" t="s">
        <v>502</v>
      </c>
      <c r="T114" s="16"/>
      <c r="U114" s="16"/>
      <c r="V114" s="16"/>
      <c r="W114" s="13">
        <v>2</v>
      </c>
      <c r="X114" s="13">
        <v>0</v>
      </c>
      <c r="Y114" s="13">
        <v>10078750.7386399</v>
      </c>
      <c r="Z114" s="13">
        <v>9605947.5888207294</v>
      </c>
      <c r="AA114" s="13">
        <v>9447923.24365234</v>
      </c>
      <c r="AB114" s="13">
        <v>7841724.1643273402</v>
      </c>
      <c r="AC114" s="13">
        <v>8005903.4691903796</v>
      </c>
      <c r="AD114" s="13">
        <v>9197403.2201923504</v>
      </c>
      <c r="AE114" s="13">
        <v>8058737.0708141699</v>
      </c>
      <c r="AF114" s="13">
        <v>9353962.3047601003</v>
      </c>
      <c r="AG114" s="13">
        <v>8939765.9014630504</v>
      </c>
      <c r="AH114" s="34"/>
      <c r="AI114" s="35">
        <f t="shared" si="3"/>
        <v>9710873.8570376579</v>
      </c>
      <c r="AJ114" s="35">
        <f t="shared" si="4"/>
        <v>8348343.6179033564</v>
      </c>
      <c r="AK114" s="35">
        <f t="shared" si="5"/>
        <v>8784155.0923457742</v>
      </c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</row>
    <row r="115" spans="1:229" ht="15" customHeight="1" x14ac:dyDescent="0.25">
      <c r="A115" s="16" t="s">
        <v>698</v>
      </c>
      <c r="B115" s="16" t="s">
        <v>699</v>
      </c>
      <c r="C115" s="13">
        <v>64</v>
      </c>
      <c r="D115" s="13">
        <v>20</v>
      </c>
      <c r="E115" s="13">
        <v>39</v>
      </c>
      <c r="F115" s="13">
        <v>20</v>
      </c>
      <c r="G115" s="13">
        <v>217</v>
      </c>
      <c r="H115" s="13">
        <v>24.1</v>
      </c>
      <c r="I115" s="13">
        <v>9.76</v>
      </c>
      <c r="J115" s="13">
        <v>118.6</v>
      </c>
      <c r="K115" s="13">
        <v>20</v>
      </c>
      <c r="L115" s="16" t="s">
        <v>33</v>
      </c>
      <c r="M115" s="16" t="s">
        <v>261</v>
      </c>
      <c r="N115" s="16" t="s">
        <v>262</v>
      </c>
      <c r="O115" s="16" t="s">
        <v>700</v>
      </c>
      <c r="P115" s="16" t="s">
        <v>701</v>
      </c>
      <c r="Q115" s="16" t="s">
        <v>702</v>
      </c>
      <c r="R115" s="16" t="s">
        <v>703</v>
      </c>
      <c r="S115" s="16" t="s">
        <v>216</v>
      </c>
      <c r="T115" s="16"/>
      <c r="U115" s="16"/>
      <c r="V115" s="16"/>
      <c r="W115" s="13">
        <v>1</v>
      </c>
      <c r="X115" s="13">
        <v>0</v>
      </c>
      <c r="Y115" s="13">
        <v>10062733.431301501</v>
      </c>
      <c r="Z115" s="13">
        <v>12761890.8819809</v>
      </c>
      <c r="AA115" s="13">
        <v>12109404.926757799</v>
      </c>
      <c r="AB115" s="13">
        <v>9960350.9409918301</v>
      </c>
      <c r="AC115" s="13">
        <v>13178298.270918</v>
      </c>
      <c r="AD115" s="13">
        <v>13430692.570372101</v>
      </c>
      <c r="AE115" s="13">
        <v>11023067.232899601</v>
      </c>
      <c r="AF115" s="13">
        <v>8284616.9423453799</v>
      </c>
      <c r="AG115" s="13">
        <v>11505295.338069299</v>
      </c>
      <c r="AH115" s="34"/>
      <c r="AI115" s="35">
        <f t="shared" si="3"/>
        <v>11644676.413346732</v>
      </c>
      <c r="AJ115" s="35">
        <f t="shared" si="4"/>
        <v>12189780.594093978</v>
      </c>
      <c r="AK115" s="35">
        <f t="shared" si="5"/>
        <v>10270993.171104759</v>
      </c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</row>
    <row r="116" spans="1:229" ht="15" customHeight="1" x14ac:dyDescent="0.25">
      <c r="A116" s="16" t="s">
        <v>704</v>
      </c>
      <c r="B116" s="16" t="s">
        <v>705</v>
      </c>
      <c r="C116" s="13">
        <v>49</v>
      </c>
      <c r="D116" s="13">
        <v>24</v>
      </c>
      <c r="E116" s="13">
        <v>40</v>
      </c>
      <c r="F116" s="13">
        <v>24</v>
      </c>
      <c r="G116" s="13">
        <v>553</v>
      </c>
      <c r="H116" s="13">
        <v>62.3</v>
      </c>
      <c r="I116" s="13">
        <v>5.22</v>
      </c>
      <c r="J116" s="13">
        <v>113.66</v>
      </c>
      <c r="K116" s="13">
        <v>24</v>
      </c>
      <c r="L116" s="16" t="s">
        <v>33</v>
      </c>
      <c r="M116" s="16" t="s">
        <v>34</v>
      </c>
      <c r="N116" s="16" t="s">
        <v>75</v>
      </c>
      <c r="O116" s="16" t="s">
        <v>706</v>
      </c>
      <c r="P116" s="16"/>
      <c r="Q116" s="16" t="s">
        <v>707</v>
      </c>
      <c r="R116" s="16" t="s">
        <v>708</v>
      </c>
      <c r="S116" s="16" t="s">
        <v>160</v>
      </c>
      <c r="T116" s="16"/>
      <c r="U116" s="16"/>
      <c r="V116" s="16"/>
      <c r="W116" s="13">
        <v>1</v>
      </c>
      <c r="X116" s="13">
        <v>0</v>
      </c>
      <c r="Y116" s="13">
        <v>8575404.3079369701</v>
      </c>
      <c r="Z116" s="13">
        <v>9229309.2190997303</v>
      </c>
      <c r="AA116" s="13">
        <v>9238763.0389404297</v>
      </c>
      <c r="AB116" s="13">
        <v>7662641.2597769899</v>
      </c>
      <c r="AC116" s="13">
        <v>9060089.2431871798</v>
      </c>
      <c r="AD116" s="13">
        <v>8882711.4337859191</v>
      </c>
      <c r="AE116" s="13">
        <v>9015991.1358115692</v>
      </c>
      <c r="AF116" s="13">
        <v>7189757.4856143696</v>
      </c>
      <c r="AG116" s="13">
        <v>9094918.9680499304</v>
      </c>
      <c r="AH116" s="34" t="s">
        <v>46</v>
      </c>
      <c r="AI116" s="35">
        <f t="shared" si="3"/>
        <v>9014492.188659044</v>
      </c>
      <c r="AJ116" s="35">
        <f t="shared" si="4"/>
        <v>8535147.3122500293</v>
      </c>
      <c r="AK116" s="35">
        <f t="shared" si="5"/>
        <v>8433555.8631586228</v>
      </c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</row>
    <row r="117" spans="1:229" ht="15" customHeight="1" x14ac:dyDescent="0.25">
      <c r="A117" s="16" t="s">
        <v>709</v>
      </c>
      <c r="B117" s="16" t="s">
        <v>710</v>
      </c>
      <c r="C117" s="13">
        <v>54</v>
      </c>
      <c r="D117" s="13">
        <v>23</v>
      </c>
      <c r="E117" s="13">
        <v>39</v>
      </c>
      <c r="F117" s="13">
        <v>2</v>
      </c>
      <c r="G117" s="13">
        <v>328</v>
      </c>
      <c r="H117" s="13">
        <v>35.4</v>
      </c>
      <c r="I117" s="13">
        <v>6.34</v>
      </c>
      <c r="J117" s="13">
        <v>111.66</v>
      </c>
      <c r="K117" s="13">
        <v>23</v>
      </c>
      <c r="L117" s="16" t="s">
        <v>33</v>
      </c>
      <c r="M117" s="16" t="s">
        <v>34</v>
      </c>
      <c r="N117" s="16" t="s">
        <v>121</v>
      </c>
      <c r="O117" s="16" t="s">
        <v>711</v>
      </c>
      <c r="P117" s="16"/>
      <c r="Q117" s="16" t="s">
        <v>712</v>
      </c>
      <c r="R117" s="16" t="s">
        <v>712</v>
      </c>
      <c r="S117" s="16" t="s">
        <v>713</v>
      </c>
      <c r="T117" s="16"/>
      <c r="U117" s="16"/>
      <c r="V117" s="16"/>
      <c r="W117" s="13">
        <v>4</v>
      </c>
      <c r="X117" s="13">
        <v>30</v>
      </c>
      <c r="Y117" s="13">
        <v>4288697.0889862198</v>
      </c>
      <c r="Z117" s="13">
        <v>4280136.59162769</v>
      </c>
      <c r="AA117" s="13">
        <v>4284852.4505615197</v>
      </c>
      <c r="AB117" s="13">
        <v>4834375.0297366502</v>
      </c>
      <c r="AC117" s="13">
        <v>5292119.5833868403</v>
      </c>
      <c r="AD117" s="13">
        <v>4664281.2144382996</v>
      </c>
      <c r="AE117" s="13">
        <v>4157434.4166586301</v>
      </c>
      <c r="AF117" s="13">
        <v>4539883.99193832</v>
      </c>
      <c r="AG117" s="13">
        <v>4390732.7174402103</v>
      </c>
      <c r="AH117" s="34"/>
      <c r="AI117" s="35">
        <f t="shared" si="3"/>
        <v>4284562.0437251432</v>
      </c>
      <c r="AJ117" s="35">
        <f t="shared" si="4"/>
        <v>4930258.6091872631</v>
      </c>
      <c r="AK117" s="35">
        <f t="shared" si="5"/>
        <v>4362683.708679053</v>
      </c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</row>
    <row r="118" spans="1:229" ht="15" customHeight="1" x14ac:dyDescent="0.25">
      <c r="A118" s="16" t="s">
        <v>714</v>
      </c>
      <c r="B118" s="16" t="s">
        <v>715</v>
      </c>
      <c r="C118" s="13">
        <v>41</v>
      </c>
      <c r="D118" s="13">
        <v>15</v>
      </c>
      <c r="E118" s="13">
        <v>37</v>
      </c>
      <c r="F118" s="13">
        <v>15</v>
      </c>
      <c r="G118" s="13">
        <v>319</v>
      </c>
      <c r="H118" s="13">
        <v>34.4</v>
      </c>
      <c r="I118" s="13">
        <v>4.93</v>
      </c>
      <c r="J118" s="13">
        <v>116.97</v>
      </c>
      <c r="K118" s="13">
        <v>15</v>
      </c>
      <c r="L118" s="16" t="s">
        <v>33</v>
      </c>
      <c r="M118" s="16" t="s">
        <v>34</v>
      </c>
      <c r="N118" s="16" t="s">
        <v>121</v>
      </c>
      <c r="O118" s="16" t="s">
        <v>716</v>
      </c>
      <c r="P118" s="16" t="s">
        <v>717</v>
      </c>
      <c r="Q118" s="16" t="s">
        <v>718</v>
      </c>
      <c r="R118" s="16" t="s">
        <v>719</v>
      </c>
      <c r="S118" s="16" t="s">
        <v>720</v>
      </c>
      <c r="T118" s="16"/>
      <c r="U118" s="16"/>
      <c r="V118" s="16"/>
      <c r="W118" s="13">
        <v>8</v>
      </c>
      <c r="X118" s="13">
        <v>0</v>
      </c>
      <c r="Y118" s="13">
        <v>9049007.8978819605</v>
      </c>
      <c r="Z118" s="13">
        <v>9800291.2343518194</v>
      </c>
      <c r="AA118" s="13">
        <v>9615680.5239257794</v>
      </c>
      <c r="AB118" s="13">
        <v>8789377.8597189393</v>
      </c>
      <c r="AC118" s="13">
        <v>9803158.2279887907</v>
      </c>
      <c r="AD118" s="13">
        <v>9598914.0207770206</v>
      </c>
      <c r="AE118" s="13">
        <v>9176730.6109098904</v>
      </c>
      <c r="AF118" s="13">
        <v>7774734.7801138703</v>
      </c>
      <c r="AG118" s="13">
        <v>9343963.5914248005</v>
      </c>
      <c r="AH118" s="34"/>
      <c r="AI118" s="35">
        <f t="shared" si="3"/>
        <v>9488326.5520531852</v>
      </c>
      <c r="AJ118" s="35">
        <f t="shared" si="4"/>
        <v>9397150.0361615848</v>
      </c>
      <c r="AK118" s="35">
        <f t="shared" si="5"/>
        <v>8765142.9941495191</v>
      </c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</row>
    <row r="119" spans="1:229" ht="15" customHeight="1" x14ac:dyDescent="0.25">
      <c r="A119" s="16" t="s">
        <v>721</v>
      </c>
      <c r="B119" s="16" t="s">
        <v>722</v>
      </c>
      <c r="C119" s="13">
        <v>100</v>
      </c>
      <c r="D119" s="13">
        <v>17</v>
      </c>
      <c r="E119" s="13">
        <v>49</v>
      </c>
      <c r="F119" s="13">
        <v>17</v>
      </c>
      <c r="G119" s="13">
        <v>97</v>
      </c>
      <c r="H119" s="13">
        <v>11</v>
      </c>
      <c r="I119" s="13">
        <v>4.67</v>
      </c>
      <c r="J119" s="13">
        <v>125.98</v>
      </c>
      <c r="K119" s="13">
        <v>17</v>
      </c>
      <c r="L119" s="16"/>
      <c r="M119" s="16" t="s">
        <v>228</v>
      </c>
      <c r="N119" s="16"/>
      <c r="O119" s="16" t="s">
        <v>723</v>
      </c>
      <c r="P119" s="16" t="s">
        <v>724</v>
      </c>
      <c r="Q119" s="16" t="s">
        <v>725</v>
      </c>
      <c r="R119" s="16" t="s">
        <v>726</v>
      </c>
      <c r="S119" s="16"/>
      <c r="T119" s="16"/>
      <c r="U119" s="16"/>
      <c r="V119" s="16"/>
      <c r="W119" s="13">
        <v>0</v>
      </c>
      <c r="X119" s="13">
        <v>0</v>
      </c>
      <c r="Y119" s="13">
        <v>20492650.4571319</v>
      </c>
      <c r="Z119" s="13">
        <v>20053251.1552216</v>
      </c>
      <c r="AA119" s="13">
        <v>19252277.6320801</v>
      </c>
      <c r="AB119" s="13">
        <v>16536489.898304701</v>
      </c>
      <c r="AC119" s="13">
        <v>17019546.563599501</v>
      </c>
      <c r="AD119" s="13">
        <v>16232672.947233301</v>
      </c>
      <c r="AE119" s="13">
        <v>12511301.0264415</v>
      </c>
      <c r="AF119" s="13">
        <v>14756097.2311622</v>
      </c>
      <c r="AG119" s="13">
        <v>17995008.8860767</v>
      </c>
      <c r="AH119" s="34" t="s">
        <v>46</v>
      </c>
      <c r="AI119" s="35">
        <f t="shared" si="3"/>
        <v>19932726.414811201</v>
      </c>
      <c r="AJ119" s="35">
        <f t="shared" si="4"/>
        <v>16596236.469712501</v>
      </c>
      <c r="AK119" s="35">
        <f t="shared" si="5"/>
        <v>15087469.047893466</v>
      </c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</row>
    <row r="120" spans="1:229" ht="15" customHeight="1" x14ac:dyDescent="0.25">
      <c r="A120" s="16" t="s">
        <v>727</v>
      </c>
      <c r="B120" s="16" t="s">
        <v>728</v>
      </c>
      <c r="C120" s="13">
        <v>73</v>
      </c>
      <c r="D120" s="13">
        <v>22</v>
      </c>
      <c r="E120" s="13">
        <v>46</v>
      </c>
      <c r="F120" s="13">
        <v>19</v>
      </c>
      <c r="G120" s="13">
        <v>253</v>
      </c>
      <c r="H120" s="13">
        <v>27.2</v>
      </c>
      <c r="I120" s="13">
        <v>4.87</v>
      </c>
      <c r="J120" s="13">
        <v>120.31</v>
      </c>
      <c r="K120" s="13">
        <v>22</v>
      </c>
      <c r="L120" s="16" t="s">
        <v>33</v>
      </c>
      <c r="M120" s="16" t="s">
        <v>34</v>
      </c>
      <c r="N120" s="16" t="s">
        <v>121</v>
      </c>
      <c r="O120" s="16" t="s">
        <v>729</v>
      </c>
      <c r="P120" s="16"/>
      <c r="Q120" s="16" t="s">
        <v>730</v>
      </c>
      <c r="R120" s="16" t="s">
        <v>731</v>
      </c>
      <c r="S120" s="16" t="s">
        <v>732</v>
      </c>
      <c r="T120" s="16"/>
      <c r="U120" s="16"/>
      <c r="V120" s="16"/>
      <c r="W120" s="13">
        <v>9</v>
      </c>
      <c r="X120" s="13">
        <v>4</v>
      </c>
      <c r="Y120" s="13">
        <v>8423802.0469339397</v>
      </c>
      <c r="Z120" s="13">
        <v>7910820.8302496104</v>
      </c>
      <c r="AA120" s="13">
        <v>7595274.66259766</v>
      </c>
      <c r="AB120" s="13">
        <v>7225577.7233669898</v>
      </c>
      <c r="AC120" s="13">
        <v>9491425.5722475797</v>
      </c>
      <c r="AD120" s="13">
        <v>6666202.9562651198</v>
      </c>
      <c r="AE120" s="13">
        <v>6813635.7721821098</v>
      </c>
      <c r="AF120" s="13">
        <v>10676400.7089883</v>
      </c>
      <c r="AG120" s="13">
        <v>8070175.6510830102</v>
      </c>
      <c r="AH120" s="34"/>
      <c r="AI120" s="35">
        <f t="shared" si="3"/>
        <v>7976632.5132604027</v>
      </c>
      <c r="AJ120" s="35">
        <f t="shared" si="4"/>
        <v>7794402.0839598961</v>
      </c>
      <c r="AK120" s="35">
        <f t="shared" si="5"/>
        <v>8520070.7107511405</v>
      </c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</row>
    <row r="121" spans="1:229" ht="15" customHeight="1" x14ac:dyDescent="0.25">
      <c r="A121" s="16" t="s">
        <v>733</v>
      </c>
      <c r="B121" s="16" t="s">
        <v>734</v>
      </c>
      <c r="C121" s="13">
        <v>100</v>
      </c>
      <c r="D121" s="13">
        <v>17</v>
      </c>
      <c r="E121" s="13">
        <v>63</v>
      </c>
      <c r="F121" s="13">
        <v>15</v>
      </c>
      <c r="G121" s="13">
        <v>60</v>
      </c>
      <c r="H121" s="13">
        <v>6.7</v>
      </c>
      <c r="I121" s="13">
        <v>6.74</v>
      </c>
      <c r="J121" s="13">
        <v>121.54</v>
      </c>
      <c r="K121" s="13">
        <v>17</v>
      </c>
      <c r="L121" s="16"/>
      <c r="M121" s="16"/>
      <c r="N121" s="16"/>
      <c r="O121" s="16" t="s">
        <v>295</v>
      </c>
      <c r="P121" s="16"/>
      <c r="Q121" s="16"/>
      <c r="R121" s="16"/>
      <c r="S121" s="16"/>
      <c r="T121" s="16"/>
      <c r="U121" s="16"/>
      <c r="V121" s="16"/>
      <c r="W121" s="13">
        <v>0</v>
      </c>
      <c r="X121" s="13">
        <v>0</v>
      </c>
      <c r="Y121" s="13">
        <v>85818083.649876893</v>
      </c>
      <c r="Z121" s="13">
        <v>77048311.166991606</v>
      </c>
      <c r="AA121" s="13">
        <v>89368085.513061598</v>
      </c>
      <c r="AB121" s="13">
        <v>89476223.379130602</v>
      </c>
      <c r="AC121" s="13">
        <v>50895958.970806703</v>
      </c>
      <c r="AD121" s="13">
        <v>70196944.931133404</v>
      </c>
      <c r="AE121" s="13">
        <v>62036035.634240702</v>
      </c>
      <c r="AF121" s="13">
        <v>80523424.565680802</v>
      </c>
      <c r="AG121" s="13">
        <v>80860557.707065806</v>
      </c>
      <c r="AH121" s="34" t="s">
        <v>46</v>
      </c>
      <c r="AI121" s="35">
        <f t="shared" si="3"/>
        <v>84078160.109976694</v>
      </c>
      <c r="AJ121" s="35">
        <f t="shared" si="4"/>
        <v>70189709.093690231</v>
      </c>
      <c r="AK121" s="35">
        <f t="shared" si="5"/>
        <v>74473339.302329108</v>
      </c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</row>
    <row r="122" spans="1:229" ht="15" customHeight="1" x14ac:dyDescent="0.25">
      <c r="A122" s="16" t="s">
        <v>735</v>
      </c>
      <c r="B122" s="16" t="s">
        <v>736</v>
      </c>
      <c r="C122" s="13">
        <v>35</v>
      </c>
      <c r="D122" s="13">
        <v>26</v>
      </c>
      <c r="E122" s="13">
        <v>30</v>
      </c>
      <c r="F122" s="13">
        <v>26</v>
      </c>
      <c r="G122" s="13">
        <v>917</v>
      </c>
      <c r="H122" s="13">
        <v>104.8</v>
      </c>
      <c r="I122" s="13">
        <v>5.47</v>
      </c>
      <c r="J122" s="13">
        <v>94.61</v>
      </c>
      <c r="K122" s="13">
        <v>26</v>
      </c>
      <c r="L122" s="16" t="s">
        <v>157</v>
      </c>
      <c r="M122" s="16" t="s">
        <v>34</v>
      </c>
      <c r="N122" s="16" t="s">
        <v>561</v>
      </c>
      <c r="O122" s="16" t="s">
        <v>737</v>
      </c>
      <c r="P122" s="16"/>
      <c r="Q122" s="16" t="s">
        <v>738</v>
      </c>
      <c r="R122" s="16" t="s">
        <v>739</v>
      </c>
      <c r="S122" s="16" t="s">
        <v>160</v>
      </c>
      <c r="T122" s="16"/>
      <c r="U122" s="16"/>
      <c r="V122" s="16"/>
      <c r="W122" s="13">
        <v>1</v>
      </c>
      <c r="X122" s="13">
        <v>0</v>
      </c>
      <c r="Y122" s="13">
        <v>4282586.31152697</v>
      </c>
      <c r="Z122" s="13">
        <v>3729578.9449962298</v>
      </c>
      <c r="AA122" s="13">
        <v>3836056.3447265602</v>
      </c>
      <c r="AB122" s="13">
        <v>5106976.55465311</v>
      </c>
      <c r="AC122" s="13">
        <v>4044234.1193554001</v>
      </c>
      <c r="AD122" s="13">
        <v>4056379.2264408502</v>
      </c>
      <c r="AE122" s="13">
        <v>3994459.6782172401</v>
      </c>
      <c r="AF122" s="13">
        <v>4396387.1455417704</v>
      </c>
      <c r="AG122" s="13">
        <v>3843289.5269465102</v>
      </c>
      <c r="AH122" s="34"/>
      <c r="AI122" s="35">
        <f t="shared" si="3"/>
        <v>3949407.2004165868</v>
      </c>
      <c r="AJ122" s="35">
        <f t="shared" si="4"/>
        <v>4402529.9668164533</v>
      </c>
      <c r="AK122" s="35">
        <f t="shared" si="5"/>
        <v>4078045.4502351736</v>
      </c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</row>
    <row r="123" spans="1:229" ht="15" customHeight="1" x14ac:dyDescent="0.25">
      <c r="A123" s="16" t="s">
        <v>740</v>
      </c>
      <c r="B123" s="16" t="s">
        <v>741</v>
      </c>
      <c r="C123" s="13">
        <v>34</v>
      </c>
      <c r="D123" s="13">
        <v>14</v>
      </c>
      <c r="E123" s="13">
        <v>35</v>
      </c>
      <c r="F123" s="13">
        <v>14</v>
      </c>
      <c r="G123" s="13">
        <v>448</v>
      </c>
      <c r="H123" s="13">
        <v>49.7</v>
      </c>
      <c r="I123" s="13">
        <v>5.31</v>
      </c>
      <c r="J123" s="13">
        <v>122.35</v>
      </c>
      <c r="K123" s="13">
        <v>14</v>
      </c>
      <c r="L123" s="16" t="s">
        <v>33</v>
      </c>
      <c r="M123" s="16"/>
      <c r="N123" s="16" t="s">
        <v>121</v>
      </c>
      <c r="O123" s="16" t="s">
        <v>742</v>
      </c>
      <c r="P123" s="16"/>
      <c r="Q123" s="16" t="s">
        <v>743</v>
      </c>
      <c r="R123" s="16" t="s">
        <v>743</v>
      </c>
      <c r="S123" s="16" t="s">
        <v>744</v>
      </c>
      <c r="T123" s="16"/>
      <c r="U123" s="16"/>
      <c r="V123" s="16"/>
      <c r="W123" s="13">
        <v>6</v>
      </c>
      <c r="X123" s="13">
        <v>0</v>
      </c>
      <c r="Y123" s="13">
        <v>7292311.7260882696</v>
      </c>
      <c r="Z123" s="13">
        <v>8519490.1518789008</v>
      </c>
      <c r="AA123" s="13">
        <v>8159816.3356933603</v>
      </c>
      <c r="AB123" s="13">
        <v>8024171.7307831598</v>
      </c>
      <c r="AC123" s="13">
        <v>11197397.600703301</v>
      </c>
      <c r="AD123" s="13">
        <v>8572092.18569123</v>
      </c>
      <c r="AE123" s="13">
        <v>9753344.7655912805</v>
      </c>
      <c r="AF123" s="13">
        <v>7206920.3814287502</v>
      </c>
      <c r="AG123" s="13">
        <v>8662098.7219706103</v>
      </c>
      <c r="AH123" s="34"/>
      <c r="AI123" s="35">
        <f t="shared" si="3"/>
        <v>7990539.4045535102</v>
      </c>
      <c r="AJ123" s="35">
        <f t="shared" si="4"/>
        <v>9264553.8390592299</v>
      </c>
      <c r="AK123" s="35">
        <f t="shared" si="5"/>
        <v>8540787.9563302137</v>
      </c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</row>
    <row r="124" spans="1:229" ht="15" customHeight="1" x14ac:dyDescent="0.25">
      <c r="A124" s="16" t="s">
        <v>745</v>
      </c>
      <c r="B124" s="16" t="s">
        <v>746</v>
      </c>
      <c r="C124" s="13">
        <v>47</v>
      </c>
      <c r="D124" s="13">
        <v>21</v>
      </c>
      <c r="E124" s="13">
        <v>33</v>
      </c>
      <c r="F124" s="13">
        <v>21</v>
      </c>
      <c r="G124" s="13">
        <v>430</v>
      </c>
      <c r="H124" s="13">
        <v>46.3</v>
      </c>
      <c r="I124" s="13">
        <v>5</v>
      </c>
      <c r="J124" s="13">
        <v>104.02</v>
      </c>
      <c r="K124" s="13">
        <v>21</v>
      </c>
      <c r="L124" s="16" t="s">
        <v>33</v>
      </c>
      <c r="M124" s="16"/>
      <c r="N124" s="16" t="s">
        <v>121</v>
      </c>
      <c r="O124" s="16" t="s">
        <v>253</v>
      </c>
      <c r="P124" s="16"/>
      <c r="Q124" s="16" t="s">
        <v>747</v>
      </c>
      <c r="R124" s="16" t="s">
        <v>748</v>
      </c>
      <c r="S124" s="16" t="s">
        <v>749</v>
      </c>
      <c r="T124" s="16"/>
      <c r="U124" s="16"/>
      <c r="V124" s="16"/>
      <c r="W124" s="13">
        <v>8</v>
      </c>
      <c r="X124" s="13">
        <v>0</v>
      </c>
      <c r="Y124" s="13">
        <v>44305745.255797803</v>
      </c>
      <c r="Z124" s="13">
        <v>30970697.818738401</v>
      </c>
      <c r="AA124" s="13">
        <v>30724913.737792999</v>
      </c>
      <c r="AB124" s="13">
        <v>36565268.732571296</v>
      </c>
      <c r="AC124" s="13">
        <v>16850168.645837899</v>
      </c>
      <c r="AD124" s="13">
        <v>26801833.5374864</v>
      </c>
      <c r="AE124" s="13">
        <v>23062137.5198563</v>
      </c>
      <c r="AF124" s="13">
        <v>46863247.841150403</v>
      </c>
      <c r="AG124" s="13">
        <v>35835523.313306503</v>
      </c>
      <c r="AH124" s="34"/>
      <c r="AI124" s="35">
        <f t="shared" si="3"/>
        <v>35333785.604109734</v>
      </c>
      <c r="AJ124" s="35">
        <f t="shared" si="4"/>
        <v>26739090.305298533</v>
      </c>
      <c r="AK124" s="35">
        <f t="shared" si="5"/>
        <v>35253636.224771075</v>
      </c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</row>
    <row r="125" spans="1:229" ht="15" customHeight="1" x14ac:dyDescent="0.25">
      <c r="A125" s="16" t="s">
        <v>750</v>
      </c>
      <c r="B125" s="16" t="s">
        <v>751</v>
      </c>
      <c r="C125" s="13">
        <v>55</v>
      </c>
      <c r="D125" s="13">
        <v>26</v>
      </c>
      <c r="E125" s="13">
        <v>40</v>
      </c>
      <c r="F125" s="13">
        <v>26</v>
      </c>
      <c r="G125" s="13">
        <v>352</v>
      </c>
      <c r="H125" s="13">
        <v>40.1</v>
      </c>
      <c r="I125" s="13">
        <v>5.72</v>
      </c>
      <c r="J125" s="13">
        <v>91.88</v>
      </c>
      <c r="K125" s="13">
        <v>26</v>
      </c>
      <c r="L125" s="16" t="s">
        <v>33</v>
      </c>
      <c r="M125" s="16" t="s">
        <v>34</v>
      </c>
      <c r="N125" s="16" t="s">
        <v>561</v>
      </c>
      <c r="O125" s="16" t="s">
        <v>752</v>
      </c>
      <c r="P125" s="16"/>
      <c r="Q125" s="16" t="s">
        <v>753</v>
      </c>
      <c r="R125" s="16" t="s">
        <v>754</v>
      </c>
      <c r="S125" s="16" t="s">
        <v>160</v>
      </c>
      <c r="T125" s="16"/>
      <c r="U125" s="16"/>
      <c r="V125" s="16"/>
      <c r="W125" s="13">
        <v>1</v>
      </c>
      <c r="X125" s="13">
        <v>0</v>
      </c>
      <c r="Y125" s="13">
        <v>5483914.2585319998</v>
      </c>
      <c r="Z125" s="13">
        <v>5423963.7900912799</v>
      </c>
      <c r="AA125" s="13">
        <v>5321084.0065917997</v>
      </c>
      <c r="AB125" s="13">
        <v>5116167.0640682802</v>
      </c>
      <c r="AC125" s="13">
        <v>4335061.0739802001</v>
      </c>
      <c r="AD125" s="13">
        <v>5253840.0333718397</v>
      </c>
      <c r="AE125" s="13">
        <v>5370674.9893868603</v>
      </c>
      <c r="AF125" s="13">
        <v>4368121.5999916103</v>
      </c>
      <c r="AG125" s="13">
        <v>5782396.1593629196</v>
      </c>
      <c r="AH125" s="34" t="s">
        <v>46</v>
      </c>
      <c r="AI125" s="35">
        <f t="shared" si="3"/>
        <v>5409654.0184050268</v>
      </c>
      <c r="AJ125" s="35">
        <f t="shared" si="4"/>
        <v>4901689.3904734403</v>
      </c>
      <c r="AK125" s="35">
        <f t="shared" si="5"/>
        <v>5173730.9162471304</v>
      </c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</row>
    <row r="126" spans="1:229" ht="15" customHeight="1" x14ac:dyDescent="0.25">
      <c r="A126" s="16" t="s">
        <v>755</v>
      </c>
      <c r="B126" s="16" t="s">
        <v>756</v>
      </c>
      <c r="C126" s="13">
        <v>63</v>
      </c>
      <c r="D126" s="13">
        <v>20</v>
      </c>
      <c r="E126" s="13">
        <v>38</v>
      </c>
      <c r="F126" s="13">
        <v>18</v>
      </c>
      <c r="G126" s="13">
        <v>286</v>
      </c>
      <c r="H126" s="13">
        <v>30.8</v>
      </c>
      <c r="I126" s="13">
        <v>5.58</v>
      </c>
      <c r="J126" s="13">
        <v>95.66</v>
      </c>
      <c r="K126" s="13">
        <v>20</v>
      </c>
      <c r="L126" s="16" t="s">
        <v>33</v>
      </c>
      <c r="M126" s="16"/>
      <c r="N126" s="16" t="s">
        <v>121</v>
      </c>
      <c r="O126" s="16" t="s">
        <v>757</v>
      </c>
      <c r="P126" s="16"/>
      <c r="Q126" s="16" t="s">
        <v>758</v>
      </c>
      <c r="R126" s="16" t="s">
        <v>759</v>
      </c>
      <c r="S126" s="16" t="s">
        <v>760</v>
      </c>
      <c r="T126" s="16"/>
      <c r="U126" s="16"/>
      <c r="V126" s="16"/>
      <c r="W126" s="13">
        <v>4</v>
      </c>
      <c r="X126" s="13">
        <v>4</v>
      </c>
      <c r="Y126" s="13">
        <v>13674631.779806999</v>
      </c>
      <c r="Z126" s="13">
        <v>14903193.2261588</v>
      </c>
      <c r="AA126" s="13">
        <v>14334325.662353501</v>
      </c>
      <c r="AB126" s="13">
        <v>13149821.574467</v>
      </c>
      <c r="AC126" s="13">
        <v>13332132.23655</v>
      </c>
      <c r="AD126" s="13">
        <v>14335217.707154499</v>
      </c>
      <c r="AE126" s="13">
        <v>14843834.067715799</v>
      </c>
      <c r="AF126" s="13">
        <v>12912541.8951451</v>
      </c>
      <c r="AG126" s="13">
        <v>13357297.8386051</v>
      </c>
      <c r="AH126" s="34"/>
      <c r="AI126" s="35">
        <f t="shared" si="3"/>
        <v>14304050.222773099</v>
      </c>
      <c r="AJ126" s="35">
        <f t="shared" si="4"/>
        <v>13605723.839390501</v>
      </c>
      <c r="AK126" s="35">
        <f t="shared" si="5"/>
        <v>13704557.933822</v>
      </c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</row>
    <row r="127" spans="1:229" ht="15" customHeight="1" x14ac:dyDescent="0.25">
      <c r="A127" s="16" t="s">
        <v>761</v>
      </c>
      <c r="B127" s="16" t="s">
        <v>762</v>
      </c>
      <c r="C127" s="13">
        <v>48</v>
      </c>
      <c r="D127" s="13">
        <v>29</v>
      </c>
      <c r="E127" s="13">
        <v>39</v>
      </c>
      <c r="F127" s="13">
        <v>29</v>
      </c>
      <c r="G127" s="13">
        <v>769</v>
      </c>
      <c r="H127" s="13">
        <v>86.4</v>
      </c>
      <c r="I127" s="13">
        <v>7.11</v>
      </c>
      <c r="J127" s="13">
        <v>90.06</v>
      </c>
      <c r="K127" s="13">
        <v>29</v>
      </c>
      <c r="L127" s="16" t="s">
        <v>33</v>
      </c>
      <c r="M127" s="16" t="s">
        <v>128</v>
      </c>
      <c r="N127" s="16" t="s">
        <v>763</v>
      </c>
      <c r="O127" s="16" t="s">
        <v>764</v>
      </c>
      <c r="P127" s="16"/>
      <c r="Q127" s="16"/>
      <c r="R127" s="16"/>
      <c r="S127" s="16"/>
      <c r="T127" s="16"/>
      <c r="U127" s="16"/>
      <c r="V127" s="16"/>
      <c r="W127" s="13">
        <v>0</v>
      </c>
      <c r="X127" s="13">
        <v>0</v>
      </c>
      <c r="Y127" s="13">
        <v>2468698.0224928199</v>
      </c>
      <c r="Z127" s="13">
        <v>2218093.2789250701</v>
      </c>
      <c r="AA127" s="13">
        <v>2267806.0603027302</v>
      </c>
      <c r="AB127" s="13">
        <v>2370877.9577445998</v>
      </c>
      <c r="AC127" s="13">
        <v>1920395.53119336</v>
      </c>
      <c r="AD127" s="13">
        <v>2309102.5520071699</v>
      </c>
      <c r="AE127" s="13">
        <v>1945544.8633211399</v>
      </c>
      <c r="AF127" s="13">
        <v>2506733.2981491</v>
      </c>
      <c r="AG127" s="13">
        <v>2549579.4215299799</v>
      </c>
      <c r="AH127" s="34"/>
      <c r="AI127" s="35">
        <f t="shared" si="3"/>
        <v>2318199.1205735398</v>
      </c>
      <c r="AJ127" s="35">
        <f t="shared" si="4"/>
        <v>2200125.3469817098</v>
      </c>
      <c r="AK127" s="35">
        <f t="shared" si="5"/>
        <v>2333952.5276667401</v>
      </c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</row>
    <row r="128" spans="1:229" ht="15" customHeight="1" x14ac:dyDescent="0.25">
      <c r="A128" s="16" t="s">
        <v>765</v>
      </c>
      <c r="B128" s="16" t="s">
        <v>766</v>
      </c>
      <c r="C128" s="13">
        <v>85</v>
      </c>
      <c r="D128" s="13">
        <v>18</v>
      </c>
      <c r="E128" s="13">
        <v>39</v>
      </c>
      <c r="F128" s="13">
        <v>18</v>
      </c>
      <c r="G128" s="13">
        <v>114</v>
      </c>
      <c r="H128" s="13">
        <v>13.3</v>
      </c>
      <c r="I128" s="13">
        <v>4.37</v>
      </c>
      <c r="J128" s="13">
        <v>105.14</v>
      </c>
      <c r="K128" s="13">
        <v>18</v>
      </c>
      <c r="L128" s="16"/>
      <c r="M128" s="16"/>
      <c r="N128" s="16"/>
      <c r="O128" s="16" t="s">
        <v>767</v>
      </c>
      <c r="P128" s="16" t="s">
        <v>768</v>
      </c>
      <c r="Q128" s="16" t="s">
        <v>769</v>
      </c>
      <c r="R128" s="16" t="s">
        <v>770</v>
      </c>
      <c r="S128" s="16"/>
      <c r="T128" s="16"/>
      <c r="U128" s="16"/>
      <c r="V128" s="16"/>
      <c r="W128" s="13">
        <v>0</v>
      </c>
      <c r="X128" s="13">
        <v>0</v>
      </c>
      <c r="Y128" s="13">
        <v>13329083.3099877</v>
      </c>
      <c r="Z128" s="13">
        <v>14713665.365482001</v>
      </c>
      <c r="AA128" s="13">
        <v>14448762.095703101</v>
      </c>
      <c r="AB128" s="13">
        <v>12639753.6328816</v>
      </c>
      <c r="AC128" s="13">
        <v>20067479.430033199</v>
      </c>
      <c r="AD128" s="13">
        <v>16604860.521959201</v>
      </c>
      <c r="AE128" s="13">
        <v>13262223.101276901</v>
      </c>
      <c r="AF128" s="13">
        <v>14456383.6810706</v>
      </c>
      <c r="AG128" s="13">
        <v>13812924.3545276</v>
      </c>
      <c r="AH128" s="34"/>
      <c r="AI128" s="35">
        <f t="shared" si="3"/>
        <v>14163836.923724266</v>
      </c>
      <c r="AJ128" s="35">
        <f t="shared" si="4"/>
        <v>16437364.528291335</v>
      </c>
      <c r="AK128" s="35">
        <f t="shared" si="5"/>
        <v>13843843.712291701</v>
      </c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</row>
    <row r="129" spans="1:229" ht="15" customHeight="1" x14ac:dyDescent="0.25">
      <c r="A129" s="16" t="s">
        <v>771</v>
      </c>
      <c r="B129" s="16" t="s">
        <v>772</v>
      </c>
      <c r="C129" s="13">
        <v>48</v>
      </c>
      <c r="D129" s="13">
        <v>17</v>
      </c>
      <c r="E129" s="13">
        <v>37</v>
      </c>
      <c r="F129" s="13">
        <v>2</v>
      </c>
      <c r="G129" s="13">
        <v>438</v>
      </c>
      <c r="H129" s="13">
        <v>49.2</v>
      </c>
      <c r="I129" s="13">
        <v>5.48</v>
      </c>
      <c r="J129" s="13">
        <v>97.15</v>
      </c>
      <c r="K129" s="13">
        <v>17</v>
      </c>
      <c r="L129" s="16" t="s">
        <v>335</v>
      </c>
      <c r="M129" s="16"/>
      <c r="N129" s="16" t="s">
        <v>521</v>
      </c>
      <c r="O129" s="16" t="s">
        <v>773</v>
      </c>
      <c r="P129" s="16"/>
      <c r="Q129" s="16" t="s">
        <v>774</v>
      </c>
      <c r="R129" s="16" t="s">
        <v>775</v>
      </c>
      <c r="S129" s="16"/>
      <c r="T129" s="16"/>
      <c r="U129" s="16"/>
      <c r="V129" s="16"/>
      <c r="W129" s="13">
        <v>0</v>
      </c>
      <c r="X129" s="13">
        <v>0</v>
      </c>
      <c r="Y129" s="13">
        <v>56970.026363437799</v>
      </c>
      <c r="Z129" s="13">
        <v>63517.558828120098</v>
      </c>
      <c r="AA129" s="13">
        <v>68926.861328125</v>
      </c>
      <c r="AB129" s="13">
        <v>32811.995370727003</v>
      </c>
      <c r="AC129" s="13">
        <v>75478.617671874003</v>
      </c>
      <c r="AD129" s="13">
        <v>73145.3407945855</v>
      </c>
      <c r="AE129" s="13">
        <v>64808.314334579998</v>
      </c>
      <c r="AF129" s="13">
        <v>38439.064780127999</v>
      </c>
      <c r="AG129" s="13">
        <v>62751.0029298687</v>
      </c>
      <c r="AH129" s="34"/>
      <c r="AI129" s="35">
        <f t="shared" si="3"/>
        <v>63138.148839894297</v>
      </c>
      <c r="AJ129" s="35">
        <f t="shared" si="4"/>
        <v>60478.651279062171</v>
      </c>
      <c r="AK129" s="35">
        <f t="shared" si="5"/>
        <v>55332.794014858897</v>
      </c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</row>
    <row r="130" spans="1:229" ht="15" customHeight="1" x14ac:dyDescent="0.25">
      <c r="A130" s="16" t="s">
        <v>776</v>
      </c>
      <c r="B130" s="16" t="s">
        <v>777</v>
      </c>
      <c r="C130" s="13">
        <v>50</v>
      </c>
      <c r="D130" s="13">
        <v>22</v>
      </c>
      <c r="E130" s="13">
        <v>38</v>
      </c>
      <c r="F130" s="13">
        <v>1</v>
      </c>
      <c r="G130" s="13">
        <v>328</v>
      </c>
      <c r="H130" s="13">
        <v>35.4</v>
      </c>
      <c r="I130" s="13">
        <v>6.2</v>
      </c>
      <c r="J130" s="13">
        <v>104.55</v>
      </c>
      <c r="K130" s="13">
        <v>22</v>
      </c>
      <c r="L130" s="16" t="s">
        <v>33</v>
      </c>
      <c r="M130" s="16" t="s">
        <v>34</v>
      </c>
      <c r="N130" s="16" t="s">
        <v>121</v>
      </c>
      <c r="O130" s="16" t="s">
        <v>711</v>
      </c>
      <c r="P130" s="16"/>
      <c r="Q130" s="16" t="s">
        <v>778</v>
      </c>
      <c r="R130" s="16" t="s">
        <v>778</v>
      </c>
      <c r="S130" s="16" t="s">
        <v>779</v>
      </c>
      <c r="T130" s="16"/>
      <c r="U130" s="16"/>
      <c r="V130" s="16"/>
      <c r="W130" s="13">
        <v>4</v>
      </c>
      <c r="X130" s="13">
        <v>0</v>
      </c>
      <c r="Y130" s="13">
        <v>4549675.1387245804</v>
      </c>
      <c r="Z130" s="13">
        <v>3237798.2708247602</v>
      </c>
      <c r="AA130" s="13">
        <v>3346242.25</v>
      </c>
      <c r="AB130" s="13">
        <v>3179511.69465522</v>
      </c>
      <c r="AC130" s="13">
        <v>1615102.8295833601</v>
      </c>
      <c r="AD130" s="13">
        <v>2786620.8858969901</v>
      </c>
      <c r="AE130" s="13">
        <v>3420835.1094250502</v>
      </c>
      <c r="AF130" s="13">
        <v>3848169.5908588101</v>
      </c>
      <c r="AG130" s="13">
        <v>2873525.6413654899</v>
      </c>
      <c r="AH130" s="34"/>
      <c r="AI130" s="35">
        <f t="shared" ref="AI130:AI193" si="6">(Y130+Z130+AA130)/3</f>
        <v>3711238.5531831137</v>
      </c>
      <c r="AJ130" s="35">
        <f t="shared" ref="AJ130:AJ193" si="7">(AD130+AC130+AB130)/3</f>
        <v>2527078.4700451898</v>
      </c>
      <c r="AK130" s="35">
        <f t="shared" ref="AK130:AK193" si="8">(AG130+AF130+AE130)/3</f>
        <v>3380843.4472164498</v>
      </c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</row>
    <row r="131" spans="1:229" ht="15" customHeight="1" x14ac:dyDescent="0.25">
      <c r="A131" s="16" t="s">
        <v>780</v>
      </c>
      <c r="B131" s="16" t="s">
        <v>781</v>
      </c>
      <c r="C131" s="13">
        <v>38</v>
      </c>
      <c r="D131" s="13">
        <v>20</v>
      </c>
      <c r="E131" s="13">
        <v>34</v>
      </c>
      <c r="F131" s="13">
        <v>18</v>
      </c>
      <c r="G131" s="13">
        <v>402</v>
      </c>
      <c r="H131" s="13">
        <v>44.1</v>
      </c>
      <c r="I131" s="13">
        <v>5.48</v>
      </c>
      <c r="J131" s="13">
        <v>98.05</v>
      </c>
      <c r="K131" s="13">
        <v>20</v>
      </c>
      <c r="L131" s="16" t="s">
        <v>33</v>
      </c>
      <c r="M131" s="16"/>
      <c r="N131" s="16" t="s">
        <v>121</v>
      </c>
      <c r="O131" s="16" t="s">
        <v>782</v>
      </c>
      <c r="P131" s="16"/>
      <c r="Q131" s="16" t="s">
        <v>783</v>
      </c>
      <c r="R131" s="16" t="s">
        <v>783</v>
      </c>
      <c r="S131" s="16" t="s">
        <v>784</v>
      </c>
      <c r="T131" s="16"/>
      <c r="U131" s="16"/>
      <c r="V131" s="16"/>
      <c r="W131" s="13">
        <v>1</v>
      </c>
      <c r="X131" s="13">
        <v>4</v>
      </c>
      <c r="Y131" s="13">
        <v>16852610.602882199</v>
      </c>
      <c r="Z131" s="13">
        <v>13873216.4490929</v>
      </c>
      <c r="AA131" s="13">
        <v>14047614.606445299</v>
      </c>
      <c r="AB131" s="13">
        <v>19306798.264905799</v>
      </c>
      <c r="AC131" s="13">
        <v>12430153.637602</v>
      </c>
      <c r="AD131" s="13">
        <v>13991614.966193801</v>
      </c>
      <c r="AE131" s="13">
        <v>15670133.126111699</v>
      </c>
      <c r="AF131" s="13">
        <v>14226602.232192401</v>
      </c>
      <c r="AG131" s="13">
        <v>16947660.149233501</v>
      </c>
      <c r="AH131" s="34"/>
      <c r="AI131" s="35">
        <f t="shared" si="6"/>
        <v>14924480.5528068</v>
      </c>
      <c r="AJ131" s="35">
        <f t="shared" si="7"/>
        <v>15242855.622900533</v>
      </c>
      <c r="AK131" s="35">
        <f t="shared" si="8"/>
        <v>15614798.502512535</v>
      </c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</row>
    <row r="132" spans="1:229" ht="15" customHeight="1" x14ac:dyDescent="0.25">
      <c r="A132" s="16" t="s">
        <v>785</v>
      </c>
      <c r="B132" s="16" t="s">
        <v>786</v>
      </c>
      <c r="C132" s="13">
        <v>39</v>
      </c>
      <c r="D132" s="13">
        <v>21</v>
      </c>
      <c r="E132" s="13">
        <v>33</v>
      </c>
      <c r="F132" s="13">
        <v>21</v>
      </c>
      <c r="G132" s="13">
        <v>536</v>
      </c>
      <c r="H132" s="13">
        <v>60</v>
      </c>
      <c r="I132" s="13">
        <v>5.14</v>
      </c>
      <c r="J132" s="13">
        <v>85.58</v>
      </c>
      <c r="K132" s="13">
        <v>21</v>
      </c>
      <c r="L132" s="16" t="s">
        <v>33</v>
      </c>
      <c r="M132" s="16"/>
      <c r="N132" s="16" t="s">
        <v>83</v>
      </c>
      <c r="O132" s="16" t="s">
        <v>787</v>
      </c>
      <c r="P132" s="16"/>
      <c r="Q132" s="16" t="s">
        <v>788</v>
      </c>
      <c r="R132" s="16" t="s">
        <v>789</v>
      </c>
      <c r="S132" s="16" t="s">
        <v>790</v>
      </c>
      <c r="T132" s="16"/>
      <c r="U132" s="16"/>
      <c r="V132" s="16"/>
      <c r="W132" s="13">
        <v>2</v>
      </c>
      <c r="X132" s="13">
        <v>0</v>
      </c>
      <c r="Y132" s="13">
        <v>2936739.0427428</v>
      </c>
      <c r="Z132" s="13">
        <v>2947110.1916881199</v>
      </c>
      <c r="AA132" s="13">
        <v>2941382.9660644499</v>
      </c>
      <c r="AB132" s="13">
        <v>3082481.7957628202</v>
      </c>
      <c r="AC132" s="13">
        <v>3012471.7031136099</v>
      </c>
      <c r="AD132" s="13">
        <v>3089536.5666545099</v>
      </c>
      <c r="AE132" s="13">
        <v>2921904.1692090202</v>
      </c>
      <c r="AF132" s="13">
        <v>3296920.3174967798</v>
      </c>
      <c r="AG132" s="13">
        <v>2792068.9733758401</v>
      </c>
      <c r="AH132" s="34"/>
      <c r="AI132" s="35">
        <f t="shared" si="6"/>
        <v>2941744.0668317899</v>
      </c>
      <c r="AJ132" s="35">
        <f t="shared" si="7"/>
        <v>3061496.6885103136</v>
      </c>
      <c r="AK132" s="35">
        <f t="shared" si="8"/>
        <v>3003631.153360547</v>
      </c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</row>
    <row r="133" spans="1:229" ht="15" customHeight="1" x14ac:dyDescent="0.25">
      <c r="A133" s="16" t="s">
        <v>791</v>
      </c>
      <c r="B133" s="16" t="s">
        <v>792</v>
      </c>
      <c r="C133" s="13">
        <v>48</v>
      </c>
      <c r="D133" s="13">
        <v>14</v>
      </c>
      <c r="E133" s="13">
        <v>40</v>
      </c>
      <c r="F133" s="13">
        <v>14</v>
      </c>
      <c r="G133" s="13">
        <v>276</v>
      </c>
      <c r="H133" s="13">
        <v>31</v>
      </c>
      <c r="I133" s="13">
        <v>4.87</v>
      </c>
      <c r="J133" s="13">
        <v>103.36</v>
      </c>
      <c r="K133" s="13">
        <v>14</v>
      </c>
      <c r="L133" s="16"/>
      <c r="M133" s="16" t="s">
        <v>228</v>
      </c>
      <c r="N133" s="16" t="s">
        <v>121</v>
      </c>
      <c r="O133" s="16" t="s">
        <v>793</v>
      </c>
      <c r="P133" s="16"/>
      <c r="Q133" s="16" t="s">
        <v>794</v>
      </c>
      <c r="R133" s="16" t="s">
        <v>794</v>
      </c>
      <c r="S133" s="16"/>
      <c r="T133" s="16"/>
      <c r="U133" s="16"/>
      <c r="V133" s="16"/>
      <c r="W133" s="13">
        <v>0</v>
      </c>
      <c r="X133" s="13">
        <v>0</v>
      </c>
      <c r="Y133" s="13">
        <v>5997926.9664970804</v>
      </c>
      <c r="Z133" s="13">
        <v>7034488.0197242098</v>
      </c>
      <c r="AA133" s="13">
        <v>7010224.81958008</v>
      </c>
      <c r="AB133" s="13">
        <v>6097226.7862063497</v>
      </c>
      <c r="AC133" s="13">
        <v>6259103.4911845103</v>
      </c>
      <c r="AD133" s="13">
        <v>7510099.2681120103</v>
      </c>
      <c r="AE133" s="13">
        <v>7618736.9091481799</v>
      </c>
      <c r="AF133" s="13">
        <v>6053943.89166643</v>
      </c>
      <c r="AG133" s="13">
        <v>7326827.3810812002</v>
      </c>
      <c r="AH133" s="34"/>
      <c r="AI133" s="35">
        <f t="shared" si="6"/>
        <v>6680879.9352671234</v>
      </c>
      <c r="AJ133" s="35">
        <f t="shared" si="7"/>
        <v>6622143.1818342907</v>
      </c>
      <c r="AK133" s="35">
        <f t="shared" si="8"/>
        <v>6999836.0606319373</v>
      </c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</row>
    <row r="134" spans="1:229" ht="15" customHeight="1" x14ac:dyDescent="0.25">
      <c r="A134" s="16" t="s">
        <v>795</v>
      </c>
      <c r="B134" s="16" t="s">
        <v>796</v>
      </c>
      <c r="C134" s="13">
        <v>84</v>
      </c>
      <c r="D134" s="13">
        <v>22</v>
      </c>
      <c r="E134" s="13">
        <v>64</v>
      </c>
      <c r="F134" s="13">
        <v>22</v>
      </c>
      <c r="G134" s="13">
        <v>122</v>
      </c>
      <c r="H134" s="13">
        <v>13.7</v>
      </c>
      <c r="I134" s="13">
        <v>9.85</v>
      </c>
      <c r="J134" s="13">
        <v>139.22999999999999</v>
      </c>
      <c r="K134" s="13">
        <v>22</v>
      </c>
      <c r="L134" s="16" t="s">
        <v>33</v>
      </c>
      <c r="M134" s="16" t="s">
        <v>261</v>
      </c>
      <c r="N134" s="16" t="s">
        <v>513</v>
      </c>
      <c r="O134" s="16" t="s">
        <v>797</v>
      </c>
      <c r="P134" s="16" t="s">
        <v>798</v>
      </c>
      <c r="Q134" s="16" t="s">
        <v>799</v>
      </c>
      <c r="R134" s="16" t="s">
        <v>800</v>
      </c>
      <c r="S134" s="16" t="s">
        <v>216</v>
      </c>
      <c r="T134" s="16"/>
      <c r="U134" s="16"/>
      <c r="V134" s="16"/>
      <c r="W134" s="13">
        <v>1</v>
      </c>
      <c r="X134" s="13">
        <v>0</v>
      </c>
      <c r="Y134" s="13">
        <v>25876907.6937248</v>
      </c>
      <c r="Z134" s="13">
        <v>19874538.022006098</v>
      </c>
      <c r="AA134" s="13">
        <v>20605917.261962902</v>
      </c>
      <c r="AB134" s="13">
        <v>17955057.528556999</v>
      </c>
      <c r="AC134" s="13">
        <v>16177787.6412936</v>
      </c>
      <c r="AD134" s="13">
        <v>18757357.672339801</v>
      </c>
      <c r="AE134" s="13">
        <v>21105136.629916798</v>
      </c>
      <c r="AF134" s="13">
        <v>23051121.788292099</v>
      </c>
      <c r="AG134" s="13">
        <v>17653586.153990399</v>
      </c>
      <c r="AH134" s="34"/>
      <c r="AI134" s="35">
        <f t="shared" si="6"/>
        <v>22119120.9925646</v>
      </c>
      <c r="AJ134" s="35">
        <f t="shared" si="7"/>
        <v>17630067.614063468</v>
      </c>
      <c r="AK134" s="35">
        <f t="shared" si="8"/>
        <v>20603281.524066433</v>
      </c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</row>
    <row r="135" spans="1:229" ht="15" customHeight="1" x14ac:dyDescent="0.25">
      <c r="A135" s="16" t="s">
        <v>801</v>
      </c>
      <c r="B135" s="16" t="s">
        <v>802</v>
      </c>
      <c r="C135" s="13">
        <v>47</v>
      </c>
      <c r="D135" s="13">
        <v>20</v>
      </c>
      <c r="E135" s="13">
        <v>36</v>
      </c>
      <c r="F135" s="13">
        <v>1</v>
      </c>
      <c r="G135" s="13">
        <v>328</v>
      </c>
      <c r="H135" s="13">
        <v>35.4</v>
      </c>
      <c r="I135" s="13">
        <v>6.44</v>
      </c>
      <c r="J135" s="13">
        <v>102.41</v>
      </c>
      <c r="K135" s="13">
        <v>20</v>
      </c>
      <c r="L135" s="16" t="s">
        <v>33</v>
      </c>
      <c r="M135" s="16" t="s">
        <v>34</v>
      </c>
      <c r="N135" s="16" t="s">
        <v>121</v>
      </c>
      <c r="O135" s="16" t="s">
        <v>711</v>
      </c>
      <c r="P135" s="16" t="s">
        <v>803</v>
      </c>
      <c r="Q135" s="16" t="s">
        <v>804</v>
      </c>
      <c r="R135" s="16" t="s">
        <v>805</v>
      </c>
      <c r="S135" s="16" t="s">
        <v>806</v>
      </c>
      <c r="T135" s="16"/>
      <c r="U135" s="16"/>
      <c r="V135" s="16"/>
      <c r="W135" s="13">
        <v>4</v>
      </c>
      <c r="X135" s="13">
        <v>0</v>
      </c>
      <c r="Y135" s="13">
        <v>4355.3071776176503</v>
      </c>
      <c r="Z135" s="13">
        <v>4945.7014721899304</v>
      </c>
      <c r="AA135" s="13">
        <v>5619.99951171875</v>
      </c>
      <c r="AB135" s="13">
        <v>2933.7589185392198</v>
      </c>
      <c r="AC135" s="13">
        <v>11887.440802057499</v>
      </c>
      <c r="AD135" s="13">
        <v>4179.2654651226703</v>
      </c>
      <c r="AE135" s="13">
        <v>5685.5482151104497</v>
      </c>
      <c r="AF135" s="13">
        <v>6407.6023641710399</v>
      </c>
      <c r="AG135" s="13">
        <v>6628.1797754993604</v>
      </c>
      <c r="AH135" s="34"/>
      <c r="AI135" s="35">
        <f t="shared" si="6"/>
        <v>4973.6693871754433</v>
      </c>
      <c r="AJ135" s="35">
        <f t="shared" si="7"/>
        <v>6333.4883952397968</v>
      </c>
      <c r="AK135" s="35">
        <f t="shared" si="8"/>
        <v>6240.4434515936164</v>
      </c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</row>
    <row r="136" spans="1:229" ht="15" customHeight="1" x14ac:dyDescent="0.25">
      <c r="A136" s="16" t="s">
        <v>807</v>
      </c>
      <c r="B136" s="16" t="s">
        <v>808</v>
      </c>
      <c r="C136" s="13">
        <v>46</v>
      </c>
      <c r="D136" s="13">
        <v>24</v>
      </c>
      <c r="E136" s="13">
        <v>42</v>
      </c>
      <c r="F136" s="13">
        <v>22</v>
      </c>
      <c r="G136" s="13">
        <v>507</v>
      </c>
      <c r="H136" s="13">
        <v>54.7</v>
      </c>
      <c r="I136" s="13">
        <v>4.79</v>
      </c>
      <c r="J136" s="13">
        <v>108.7</v>
      </c>
      <c r="K136" s="13">
        <v>24</v>
      </c>
      <c r="L136" s="16" t="s">
        <v>809</v>
      </c>
      <c r="M136" s="16"/>
      <c r="N136" s="16" t="s">
        <v>75</v>
      </c>
      <c r="O136" s="16" t="s">
        <v>810</v>
      </c>
      <c r="P136" s="16"/>
      <c r="Q136" s="16" t="s">
        <v>811</v>
      </c>
      <c r="R136" s="16" t="s">
        <v>812</v>
      </c>
      <c r="S136" s="16"/>
      <c r="T136" s="16"/>
      <c r="U136" s="16"/>
      <c r="V136" s="16"/>
      <c r="W136" s="13">
        <v>0</v>
      </c>
      <c r="X136" s="13">
        <v>3</v>
      </c>
      <c r="Y136" s="13">
        <v>6469479.9362756703</v>
      </c>
      <c r="Z136" s="13">
        <v>6211618.6574162804</v>
      </c>
      <c r="AA136" s="13">
        <v>5977271.6396484403</v>
      </c>
      <c r="AB136" s="13">
        <v>6083075.75205677</v>
      </c>
      <c r="AC136" s="13">
        <v>6622395.7219613204</v>
      </c>
      <c r="AD136" s="13">
        <v>6100689.3367856899</v>
      </c>
      <c r="AE136" s="13">
        <v>8879421.0719184894</v>
      </c>
      <c r="AF136" s="13">
        <v>6646843.9844454601</v>
      </c>
      <c r="AG136" s="13">
        <v>5950011.9297307599</v>
      </c>
      <c r="AH136" s="34"/>
      <c r="AI136" s="35">
        <f t="shared" si="6"/>
        <v>6219456.7444467964</v>
      </c>
      <c r="AJ136" s="35">
        <f t="shared" si="7"/>
        <v>6268720.2702679262</v>
      </c>
      <c r="AK136" s="35">
        <f t="shared" si="8"/>
        <v>7158758.9953649035</v>
      </c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</row>
    <row r="137" spans="1:229" ht="15" customHeight="1" x14ac:dyDescent="0.25">
      <c r="A137" s="16" t="s">
        <v>813</v>
      </c>
      <c r="B137" s="16" t="s">
        <v>814</v>
      </c>
      <c r="C137" s="13">
        <v>40</v>
      </c>
      <c r="D137" s="13">
        <v>25</v>
      </c>
      <c r="E137" s="13">
        <v>38</v>
      </c>
      <c r="F137" s="13">
        <v>25</v>
      </c>
      <c r="G137" s="13">
        <v>572</v>
      </c>
      <c r="H137" s="13">
        <v>63.2</v>
      </c>
      <c r="I137" s="13">
        <v>4.7699999999999996</v>
      </c>
      <c r="J137" s="13">
        <v>103.61</v>
      </c>
      <c r="K137" s="13">
        <v>25</v>
      </c>
      <c r="L137" s="16" t="s">
        <v>127</v>
      </c>
      <c r="M137" s="16" t="s">
        <v>34</v>
      </c>
      <c r="N137" s="16" t="s">
        <v>137</v>
      </c>
      <c r="O137" s="16" t="s">
        <v>815</v>
      </c>
      <c r="P137" s="16"/>
      <c r="Q137" s="16" t="s">
        <v>816</v>
      </c>
      <c r="R137" s="16" t="s">
        <v>817</v>
      </c>
      <c r="S137" s="16" t="s">
        <v>818</v>
      </c>
      <c r="T137" s="16"/>
      <c r="U137" s="16"/>
      <c r="V137" s="16"/>
      <c r="W137" s="13">
        <v>1</v>
      </c>
      <c r="X137" s="13">
        <v>0</v>
      </c>
      <c r="Y137" s="13">
        <v>12218911.6430916</v>
      </c>
      <c r="Z137" s="13">
        <v>12562798.2989842</v>
      </c>
      <c r="AA137" s="13">
        <v>12186670.1025391</v>
      </c>
      <c r="AB137" s="13">
        <v>11547619.607532199</v>
      </c>
      <c r="AC137" s="13">
        <v>11895603.4028445</v>
      </c>
      <c r="AD137" s="13">
        <v>12418081.4166738</v>
      </c>
      <c r="AE137" s="13">
        <v>10844101.0349281</v>
      </c>
      <c r="AF137" s="13">
        <v>11318744.397799</v>
      </c>
      <c r="AG137" s="13">
        <v>11370754.9087383</v>
      </c>
      <c r="AH137" s="34"/>
      <c r="AI137" s="35">
        <f t="shared" si="6"/>
        <v>12322793.348204965</v>
      </c>
      <c r="AJ137" s="35">
        <f t="shared" si="7"/>
        <v>11953768.142350167</v>
      </c>
      <c r="AK137" s="35">
        <f t="shared" si="8"/>
        <v>11177866.780488467</v>
      </c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</row>
    <row r="138" spans="1:229" ht="15" customHeight="1" x14ac:dyDescent="0.25">
      <c r="A138" s="16" t="s">
        <v>819</v>
      </c>
      <c r="B138" s="16" t="s">
        <v>820</v>
      </c>
      <c r="C138" s="13">
        <v>20</v>
      </c>
      <c r="D138" s="13">
        <v>21</v>
      </c>
      <c r="E138" s="13">
        <v>29</v>
      </c>
      <c r="F138" s="13">
        <v>21</v>
      </c>
      <c r="G138" s="13">
        <v>1150</v>
      </c>
      <c r="H138" s="13">
        <v>128.5</v>
      </c>
      <c r="I138" s="13">
        <v>5.29</v>
      </c>
      <c r="J138" s="13">
        <v>90.41</v>
      </c>
      <c r="K138" s="13">
        <v>21</v>
      </c>
      <c r="L138" s="16" t="s">
        <v>33</v>
      </c>
      <c r="M138" s="16"/>
      <c r="N138" s="16" t="s">
        <v>821</v>
      </c>
      <c r="O138" s="16" t="s">
        <v>822</v>
      </c>
      <c r="P138" s="16"/>
      <c r="Q138" s="16" t="s">
        <v>823</v>
      </c>
      <c r="R138" s="16" t="s">
        <v>824</v>
      </c>
      <c r="S138" s="16" t="s">
        <v>825</v>
      </c>
      <c r="T138" s="16"/>
      <c r="U138" s="16"/>
      <c r="V138" s="16"/>
      <c r="W138" s="13">
        <v>6</v>
      </c>
      <c r="X138" s="13">
        <v>0</v>
      </c>
      <c r="Y138" s="13">
        <v>2450023.60264386</v>
      </c>
      <c r="Z138" s="13">
        <v>2915588.6564575001</v>
      </c>
      <c r="AA138" s="13">
        <v>2954134.4755859398</v>
      </c>
      <c r="AB138" s="13">
        <v>2474390.9921688698</v>
      </c>
      <c r="AC138" s="13">
        <v>2471288.66920073</v>
      </c>
      <c r="AD138" s="13">
        <v>2980938.9446986499</v>
      </c>
      <c r="AE138" s="13">
        <v>2608211.33847711</v>
      </c>
      <c r="AF138" s="13">
        <v>2053359.76377509</v>
      </c>
      <c r="AG138" s="13">
        <v>2871157.8566653901</v>
      </c>
      <c r="AH138" s="34"/>
      <c r="AI138" s="35">
        <f t="shared" si="6"/>
        <v>2773248.9115624335</v>
      </c>
      <c r="AJ138" s="35">
        <f t="shared" si="7"/>
        <v>2642206.2020227499</v>
      </c>
      <c r="AK138" s="35">
        <f t="shared" si="8"/>
        <v>2510909.6529725301</v>
      </c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</row>
    <row r="139" spans="1:229" ht="15" customHeight="1" x14ac:dyDescent="0.25">
      <c r="A139" s="16" t="s">
        <v>826</v>
      </c>
      <c r="B139" s="16" t="s">
        <v>827</v>
      </c>
      <c r="C139" s="13">
        <v>43</v>
      </c>
      <c r="D139" s="13">
        <v>18</v>
      </c>
      <c r="E139" s="13">
        <v>28</v>
      </c>
      <c r="F139" s="13">
        <v>18</v>
      </c>
      <c r="G139" s="13">
        <v>485</v>
      </c>
      <c r="H139" s="13">
        <v>52.8</v>
      </c>
      <c r="I139" s="13">
        <v>5.15</v>
      </c>
      <c r="J139" s="13">
        <v>89.52</v>
      </c>
      <c r="K139" s="13">
        <v>18</v>
      </c>
      <c r="L139" s="16" t="s">
        <v>33</v>
      </c>
      <c r="M139" s="16"/>
      <c r="N139" s="16" t="s">
        <v>75</v>
      </c>
      <c r="O139" s="16" t="s">
        <v>828</v>
      </c>
      <c r="P139" s="16" t="s">
        <v>829</v>
      </c>
      <c r="Q139" s="16" t="s">
        <v>830</v>
      </c>
      <c r="R139" s="16" t="s">
        <v>831</v>
      </c>
      <c r="S139" s="16" t="s">
        <v>148</v>
      </c>
      <c r="T139" s="16"/>
      <c r="U139" s="16"/>
      <c r="V139" s="16"/>
      <c r="W139" s="13">
        <v>2</v>
      </c>
      <c r="X139" s="13">
        <v>0</v>
      </c>
      <c r="Y139" s="13">
        <v>3102361.3751013498</v>
      </c>
      <c r="Z139" s="13">
        <v>3756635.0034535299</v>
      </c>
      <c r="AA139" s="13">
        <v>3632082.9068603502</v>
      </c>
      <c r="AB139" s="13">
        <v>2955592.5816792501</v>
      </c>
      <c r="AC139" s="13">
        <v>3933234.02723567</v>
      </c>
      <c r="AD139" s="13">
        <v>3858256.8129044101</v>
      </c>
      <c r="AE139" s="13">
        <v>3006495.8095405502</v>
      </c>
      <c r="AF139" s="13">
        <v>2269578.4542970499</v>
      </c>
      <c r="AG139" s="13">
        <v>3428472.0435308302</v>
      </c>
      <c r="AH139" s="34"/>
      <c r="AI139" s="35">
        <f t="shared" si="6"/>
        <v>3497026.4284717436</v>
      </c>
      <c r="AJ139" s="35">
        <f t="shared" si="7"/>
        <v>3582361.1406064429</v>
      </c>
      <c r="AK139" s="35">
        <f t="shared" si="8"/>
        <v>2901515.4357894771</v>
      </c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</row>
    <row r="140" spans="1:229" ht="15" customHeight="1" x14ac:dyDescent="0.25">
      <c r="A140" s="16" t="s">
        <v>832</v>
      </c>
      <c r="B140" s="16" t="s">
        <v>833</v>
      </c>
      <c r="C140" s="13">
        <v>78</v>
      </c>
      <c r="D140" s="13">
        <v>14</v>
      </c>
      <c r="E140" s="13">
        <v>48</v>
      </c>
      <c r="F140" s="13">
        <v>14</v>
      </c>
      <c r="G140" s="13">
        <v>129</v>
      </c>
      <c r="H140" s="13">
        <v>13.9</v>
      </c>
      <c r="I140" s="13">
        <v>11.21</v>
      </c>
      <c r="J140" s="13">
        <v>131.68</v>
      </c>
      <c r="K140" s="13">
        <v>14</v>
      </c>
      <c r="L140" s="16" t="s">
        <v>33</v>
      </c>
      <c r="M140" s="16" t="s">
        <v>261</v>
      </c>
      <c r="N140" s="16" t="s">
        <v>212</v>
      </c>
      <c r="O140" s="16" t="s">
        <v>834</v>
      </c>
      <c r="P140" s="16" t="s">
        <v>835</v>
      </c>
      <c r="Q140" s="16" t="s">
        <v>836</v>
      </c>
      <c r="R140" s="16" t="s">
        <v>837</v>
      </c>
      <c r="S140" s="16" t="s">
        <v>216</v>
      </c>
      <c r="T140" s="16"/>
      <c r="U140" s="16"/>
      <c r="V140" s="16"/>
      <c r="W140" s="13">
        <v>1</v>
      </c>
      <c r="X140" s="13">
        <v>0</v>
      </c>
      <c r="Y140" s="13">
        <v>21097527.5578546</v>
      </c>
      <c r="Z140" s="13">
        <v>21045320.111290101</v>
      </c>
      <c r="AA140" s="13">
        <v>21270411.911865201</v>
      </c>
      <c r="AB140" s="13">
        <v>19696271.680974498</v>
      </c>
      <c r="AC140" s="13">
        <v>21125782.686274901</v>
      </c>
      <c r="AD140" s="13">
        <v>20414029.104841098</v>
      </c>
      <c r="AE140" s="13">
        <v>23074450.5895904</v>
      </c>
      <c r="AF140" s="13">
        <v>21574325.972006898</v>
      </c>
      <c r="AG140" s="13">
        <v>20350709.241499498</v>
      </c>
      <c r="AH140" s="34"/>
      <c r="AI140" s="35">
        <f t="shared" si="6"/>
        <v>21137753.193669971</v>
      </c>
      <c r="AJ140" s="35">
        <f t="shared" si="7"/>
        <v>20412027.824030165</v>
      </c>
      <c r="AK140" s="35">
        <f t="shared" si="8"/>
        <v>21666495.267698932</v>
      </c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</row>
    <row r="141" spans="1:229" ht="15" customHeight="1" x14ac:dyDescent="0.25">
      <c r="A141" s="16" t="s">
        <v>838</v>
      </c>
      <c r="B141" s="16" t="s">
        <v>839</v>
      </c>
      <c r="C141" s="13">
        <v>36</v>
      </c>
      <c r="D141" s="13">
        <v>21</v>
      </c>
      <c r="E141" s="13">
        <v>36</v>
      </c>
      <c r="F141" s="13">
        <v>21</v>
      </c>
      <c r="G141" s="13">
        <v>513</v>
      </c>
      <c r="H141" s="13">
        <v>58.2</v>
      </c>
      <c r="I141" s="13">
        <v>5.12</v>
      </c>
      <c r="J141" s="13">
        <v>95.72</v>
      </c>
      <c r="K141" s="13">
        <v>21</v>
      </c>
      <c r="L141" s="16" t="s">
        <v>33</v>
      </c>
      <c r="M141" s="16"/>
      <c r="N141" s="16" t="s">
        <v>75</v>
      </c>
      <c r="O141" s="16" t="s">
        <v>840</v>
      </c>
      <c r="P141" s="16"/>
      <c r="Q141" s="16" t="s">
        <v>841</v>
      </c>
      <c r="R141" s="16" t="s">
        <v>842</v>
      </c>
      <c r="S141" s="16" t="s">
        <v>843</v>
      </c>
      <c r="T141" s="16"/>
      <c r="U141" s="16"/>
      <c r="V141" s="16"/>
      <c r="W141" s="13">
        <v>2</v>
      </c>
      <c r="X141" s="13">
        <v>0</v>
      </c>
      <c r="Y141" s="13">
        <v>3766153.9943516199</v>
      </c>
      <c r="Z141" s="13">
        <v>4991717.2250668705</v>
      </c>
      <c r="AA141" s="13">
        <v>4903597.5041503897</v>
      </c>
      <c r="AB141" s="13">
        <v>4470872.2372928699</v>
      </c>
      <c r="AC141" s="13">
        <v>5930699.5504124099</v>
      </c>
      <c r="AD141" s="13">
        <v>5733264.7285430701</v>
      </c>
      <c r="AE141" s="13">
        <v>4623782.8504494298</v>
      </c>
      <c r="AF141" s="13">
        <v>3526557.9942120402</v>
      </c>
      <c r="AG141" s="13">
        <v>4848681.5826446097</v>
      </c>
      <c r="AH141" s="34"/>
      <c r="AI141" s="35">
        <f t="shared" si="6"/>
        <v>4553822.907856293</v>
      </c>
      <c r="AJ141" s="35">
        <f t="shared" si="7"/>
        <v>5378278.8387494497</v>
      </c>
      <c r="AK141" s="35">
        <f t="shared" si="8"/>
        <v>4333007.4757686937</v>
      </c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</row>
    <row r="142" spans="1:229" ht="15" customHeight="1" x14ac:dyDescent="0.25">
      <c r="A142" s="16" t="s">
        <v>844</v>
      </c>
      <c r="B142" s="16" t="s">
        <v>845</v>
      </c>
      <c r="C142" s="13">
        <v>43</v>
      </c>
      <c r="D142" s="13">
        <v>15</v>
      </c>
      <c r="E142" s="13">
        <v>35</v>
      </c>
      <c r="F142" s="13">
        <v>15</v>
      </c>
      <c r="G142" s="13">
        <v>392</v>
      </c>
      <c r="H142" s="13">
        <v>43.8</v>
      </c>
      <c r="I142" s="13">
        <v>5.15</v>
      </c>
      <c r="J142" s="13">
        <v>84.69</v>
      </c>
      <c r="K142" s="13">
        <v>15</v>
      </c>
      <c r="L142" s="16" t="s">
        <v>33</v>
      </c>
      <c r="M142" s="16" t="s">
        <v>34</v>
      </c>
      <c r="N142" s="16" t="s">
        <v>137</v>
      </c>
      <c r="O142" s="16" t="s">
        <v>846</v>
      </c>
      <c r="P142" s="16" t="s">
        <v>847</v>
      </c>
      <c r="Q142" s="16" t="s">
        <v>848</v>
      </c>
      <c r="R142" s="16" t="s">
        <v>849</v>
      </c>
      <c r="S142" s="16" t="s">
        <v>850</v>
      </c>
      <c r="T142" s="16"/>
      <c r="U142" s="16"/>
      <c r="V142" s="16"/>
      <c r="W142" s="13">
        <v>2</v>
      </c>
      <c r="X142" s="13">
        <v>0</v>
      </c>
      <c r="Y142" s="13">
        <v>4940338.0710227098</v>
      </c>
      <c r="Z142" s="13">
        <v>6139133.5126666296</v>
      </c>
      <c r="AA142" s="13">
        <v>6128118.07592774</v>
      </c>
      <c r="AB142" s="13">
        <v>5836896.577366</v>
      </c>
      <c r="AC142" s="13">
        <v>6842213.3720674003</v>
      </c>
      <c r="AD142" s="13">
        <v>6631997.1486275801</v>
      </c>
      <c r="AE142" s="13">
        <v>6925972.0905017201</v>
      </c>
      <c r="AF142" s="13">
        <v>5266443.2184806</v>
      </c>
      <c r="AG142" s="13">
        <v>6006953.3932497296</v>
      </c>
      <c r="AH142" s="34" t="s">
        <v>46</v>
      </c>
      <c r="AI142" s="35">
        <f t="shared" si="6"/>
        <v>5735863.2198723601</v>
      </c>
      <c r="AJ142" s="35">
        <f t="shared" si="7"/>
        <v>6437035.6993536605</v>
      </c>
      <c r="AK142" s="35">
        <f t="shared" si="8"/>
        <v>6066456.2340773493</v>
      </c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</row>
    <row r="143" spans="1:229" ht="15" customHeight="1" x14ac:dyDescent="0.25">
      <c r="A143" s="16" t="s">
        <v>851</v>
      </c>
      <c r="B143" s="16" t="s">
        <v>852</v>
      </c>
      <c r="C143" s="13">
        <v>69</v>
      </c>
      <c r="D143" s="13">
        <v>20</v>
      </c>
      <c r="E143" s="13">
        <v>35</v>
      </c>
      <c r="F143" s="13">
        <v>20</v>
      </c>
      <c r="G143" s="13">
        <v>215</v>
      </c>
      <c r="H143" s="13">
        <v>24</v>
      </c>
      <c r="I143" s="13">
        <v>4.93</v>
      </c>
      <c r="J143" s="13">
        <v>81.64</v>
      </c>
      <c r="K143" s="13">
        <v>20</v>
      </c>
      <c r="L143" s="16" t="s">
        <v>33</v>
      </c>
      <c r="M143" s="16" t="s">
        <v>34</v>
      </c>
      <c r="N143" s="16" t="s">
        <v>83</v>
      </c>
      <c r="O143" s="16" t="s">
        <v>853</v>
      </c>
      <c r="P143" s="16" t="s">
        <v>854</v>
      </c>
      <c r="Q143" s="16" t="s">
        <v>855</v>
      </c>
      <c r="R143" s="16" t="s">
        <v>856</v>
      </c>
      <c r="S143" s="16" t="s">
        <v>857</v>
      </c>
      <c r="T143" s="16"/>
      <c r="U143" s="16"/>
      <c r="V143" s="16"/>
      <c r="W143" s="13">
        <v>5</v>
      </c>
      <c r="X143" s="13">
        <v>0</v>
      </c>
      <c r="Y143" s="13">
        <v>17537707.224931698</v>
      </c>
      <c r="Z143" s="13">
        <v>13611863.146769401</v>
      </c>
      <c r="AA143" s="13">
        <v>12985822.216308599</v>
      </c>
      <c r="AB143" s="13">
        <v>18136020.755129099</v>
      </c>
      <c r="AC143" s="13">
        <v>11669498.474094201</v>
      </c>
      <c r="AD143" s="13">
        <v>15059321.710886501</v>
      </c>
      <c r="AE143" s="13">
        <v>11578981.0677073</v>
      </c>
      <c r="AF143" s="13">
        <v>20482622.558966599</v>
      </c>
      <c r="AG143" s="13">
        <v>14215202.0487691</v>
      </c>
      <c r="AH143" s="34"/>
      <c r="AI143" s="35">
        <f t="shared" si="6"/>
        <v>14711797.529336566</v>
      </c>
      <c r="AJ143" s="35">
        <f t="shared" si="7"/>
        <v>14954946.980036601</v>
      </c>
      <c r="AK143" s="35">
        <f t="shared" si="8"/>
        <v>15425601.891814334</v>
      </c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</row>
    <row r="144" spans="1:229" ht="15" customHeight="1" x14ac:dyDescent="0.25">
      <c r="A144" s="16" t="s">
        <v>858</v>
      </c>
      <c r="B144" s="16" t="s">
        <v>859</v>
      </c>
      <c r="C144" s="13">
        <v>18</v>
      </c>
      <c r="D144" s="13">
        <v>15</v>
      </c>
      <c r="E144" s="13">
        <v>29</v>
      </c>
      <c r="F144" s="13">
        <v>15</v>
      </c>
      <c r="G144" s="13">
        <v>601</v>
      </c>
      <c r="H144" s="13">
        <v>65.8</v>
      </c>
      <c r="I144" s="13">
        <v>5</v>
      </c>
      <c r="J144" s="13">
        <v>78.510000000000005</v>
      </c>
      <c r="K144" s="13">
        <v>15</v>
      </c>
      <c r="L144" s="16" t="s">
        <v>33</v>
      </c>
      <c r="M144" s="16" t="s">
        <v>34</v>
      </c>
      <c r="N144" s="16" t="s">
        <v>121</v>
      </c>
      <c r="O144" s="16" t="s">
        <v>860</v>
      </c>
      <c r="P144" s="16"/>
      <c r="Q144" s="16" t="s">
        <v>861</v>
      </c>
      <c r="R144" s="16" t="s">
        <v>862</v>
      </c>
      <c r="S144" s="16" t="s">
        <v>863</v>
      </c>
      <c r="T144" s="16"/>
      <c r="U144" s="16"/>
      <c r="V144" s="16"/>
      <c r="W144" s="13">
        <v>4</v>
      </c>
      <c r="X144" s="13">
        <v>0</v>
      </c>
      <c r="Y144" s="13">
        <v>4929232.2693769597</v>
      </c>
      <c r="Z144" s="13">
        <v>6505315.3608185695</v>
      </c>
      <c r="AA144" s="13">
        <v>6353214.2763671903</v>
      </c>
      <c r="AB144" s="13">
        <v>5219287.1104762396</v>
      </c>
      <c r="AC144" s="13">
        <v>8356792.1004532604</v>
      </c>
      <c r="AD144" s="13">
        <v>6122484.6103548901</v>
      </c>
      <c r="AE144" s="13">
        <v>6203913.8620571196</v>
      </c>
      <c r="AF144" s="13">
        <v>4256921.9319567503</v>
      </c>
      <c r="AG144" s="13">
        <v>6071684.7380027696</v>
      </c>
      <c r="AH144" s="34"/>
      <c r="AI144" s="35">
        <f t="shared" si="6"/>
        <v>5929253.9688542401</v>
      </c>
      <c r="AJ144" s="35">
        <f t="shared" si="7"/>
        <v>6566187.9404281303</v>
      </c>
      <c r="AK144" s="35">
        <f t="shared" si="8"/>
        <v>5510840.1773388796</v>
      </c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</row>
    <row r="145" spans="1:229" ht="15" customHeight="1" x14ac:dyDescent="0.25">
      <c r="A145" s="16" t="s">
        <v>864</v>
      </c>
      <c r="B145" s="16" t="s">
        <v>865</v>
      </c>
      <c r="C145" s="13">
        <v>28</v>
      </c>
      <c r="D145" s="13">
        <v>25</v>
      </c>
      <c r="E145" s="13">
        <v>32</v>
      </c>
      <c r="F145" s="13">
        <v>25</v>
      </c>
      <c r="G145" s="13">
        <v>876</v>
      </c>
      <c r="H145" s="13">
        <v>101.7</v>
      </c>
      <c r="I145" s="13">
        <v>5.1100000000000003</v>
      </c>
      <c r="J145" s="13">
        <v>75.33</v>
      </c>
      <c r="K145" s="13">
        <v>25</v>
      </c>
      <c r="L145" s="16" t="s">
        <v>157</v>
      </c>
      <c r="M145" s="16" t="s">
        <v>34</v>
      </c>
      <c r="N145" s="16" t="s">
        <v>75</v>
      </c>
      <c r="O145" s="16" t="s">
        <v>866</v>
      </c>
      <c r="P145" s="16"/>
      <c r="Q145" s="16" t="s">
        <v>867</v>
      </c>
      <c r="R145" s="16" t="s">
        <v>868</v>
      </c>
      <c r="S145" s="16" t="s">
        <v>160</v>
      </c>
      <c r="T145" s="16"/>
      <c r="U145" s="16"/>
      <c r="V145" s="16"/>
      <c r="W145" s="13">
        <v>1</v>
      </c>
      <c r="X145" s="13">
        <v>0</v>
      </c>
      <c r="Y145" s="13">
        <v>4316827.3587321797</v>
      </c>
      <c r="Z145" s="13">
        <v>5456079.7090140702</v>
      </c>
      <c r="AA145" s="13">
        <v>5308285.6455078097</v>
      </c>
      <c r="AB145" s="13">
        <v>4335608.8594345199</v>
      </c>
      <c r="AC145" s="13">
        <v>5153643.49563374</v>
      </c>
      <c r="AD145" s="13">
        <v>5819843.8981185099</v>
      </c>
      <c r="AE145" s="13">
        <v>5142190.76791484</v>
      </c>
      <c r="AF145" s="13">
        <v>4175636.9159734799</v>
      </c>
      <c r="AG145" s="13">
        <v>4989339.4326333804</v>
      </c>
      <c r="AH145" s="34"/>
      <c r="AI145" s="35">
        <f t="shared" si="6"/>
        <v>5027064.2377513535</v>
      </c>
      <c r="AJ145" s="35">
        <f t="shared" si="7"/>
        <v>5103032.0843955902</v>
      </c>
      <c r="AK145" s="35">
        <f t="shared" si="8"/>
        <v>4769055.7055072337</v>
      </c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</row>
    <row r="146" spans="1:229" ht="15" customHeight="1" x14ac:dyDescent="0.25">
      <c r="A146" s="16" t="s">
        <v>869</v>
      </c>
      <c r="B146" s="16" t="s">
        <v>870</v>
      </c>
      <c r="C146" s="13">
        <v>51</v>
      </c>
      <c r="D146" s="13">
        <v>16</v>
      </c>
      <c r="E146" s="13">
        <v>28</v>
      </c>
      <c r="F146" s="13">
        <v>16</v>
      </c>
      <c r="G146" s="13">
        <v>393</v>
      </c>
      <c r="H146" s="13">
        <v>41.7</v>
      </c>
      <c r="I146" s="13">
        <v>5.29</v>
      </c>
      <c r="J146" s="13">
        <v>103.32</v>
      </c>
      <c r="K146" s="13">
        <v>16</v>
      </c>
      <c r="L146" s="16" t="s">
        <v>33</v>
      </c>
      <c r="M146" s="16" t="s">
        <v>34</v>
      </c>
      <c r="N146" s="16" t="s">
        <v>121</v>
      </c>
      <c r="O146" s="16" t="s">
        <v>871</v>
      </c>
      <c r="P146" s="16" t="s">
        <v>872</v>
      </c>
      <c r="Q146" s="16" t="s">
        <v>873</v>
      </c>
      <c r="R146" s="16" t="s">
        <v>873</v>
      </c>
      <c r="S146" s="16" t="s">
        <v>874</v>
      </c>
      <c r="T146" s="16"/>
      <c r="U146" s="16"/>
      <c r="V146" s="16"/>
      <c r="W146" s="13">
        <v>18</v>
      </c>
      <c r="X146" s="13">
        <v>0</v>
      </c>
      <c r="Y146" s="13">
        <v>4322542.22760644</v>
      </c>
      <c r="Z146" s="13">
        <v>3797225.6871270901</v>
      </c>
      <c r="AA146" s="13">
        <v>3857910.7412109398</v>
      </c>
      <c r="AB146" s="13">
        <v>4295315.2933424804</v>
      </c>
      <c r="AC146" s="13">
        <v>3755620.79086889</v>
      </c>
      <c r="AD146" s="13">
        <v>3782433.1233139699</v>
      </c>
      <c r="AE146" s="13">
        <v>3774175.6187608601</v>
      </c>
      <c r="AF146" s="13">
        <v>4002800.8849740601</v>
      </c>
      <c r="AG146" s="13">
        <v>4051286.24561929</v>
      </c>
      <c r="AH146" s="34"/>
      <c r="AI146" s="35">
        <f t="shared" si="6"/>
        <v>3992559.5519814901</v>
      </c>
      <c r="AJ146" s="35">
        <f t="shared" si="7"/>
        <v>3944456.4025084469</v>
      </c>
      <c r="AK146" s="35">
        <f t="shared" si="8"/>
        <v>3942754.2497847364</v>
      </c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</row>
    <row r="147" spans="1:229" ht="15" customHeight="1" x14ac:dyDescent="0.25">
      <c r="A147" s="16" t="s">
        <v>875</v>
      </c>
      <c r="B147" s="16" t="s">
        <v>876</v>
      </c>
      <c r="C147" s="13">
        <v>100</v>
      </c>
      <c r="D147" s="13">
        <v>17</v>
      </c>
      <c r="E147" s="13">
        <v>63</v>
      </c>
      <c r="F147" s="13">
        <v>17</v>
      </c>
      <c r="G147" s="13">
        <v>59</v>
      </c>
      <c r="H147" s="13">
        <v>6.6</v>
      </c>
      <c r="I147" s="13">
        <v>10.11</v>
      </c>
      <c r="J147" s="13">
        <v>133.49</v>
      </c>
      <c r="K147" s="13">
        <v>17</v>
      </c>
      <c r="L147" s="16" t="s">
        <v>33</v>
      </c>
      <c r="M147" s="16" t="s">
        <v>261</v>
      </c>
      <c r="N147" s="16" t="s">
        <v>513</v>
      </c>
      <c r="O147" s="16" t="s">
        <v>877</v>
      </c>
      <c r="P147" s="16" t="s">
        <v>878</v>
      </c>
      <c r="Q147" s="16" t="s">
        <v>879</v>
      </c>
      <c r="R147" s="16" t="s">
        <v>880</v>
      </c>
      <c r="S147" s="16" t="s">
        <v>216</v>
      </c>
      <c r="T147" s="16"/>
      <c r="U147" s="16"/>
      <c r="V147" s="16"/>
      <c r="W147" s="13">
        <v>1</v>
      </c>
      <c r="X147" s="13">
        <v>0</v>
      </c>
      <c r="Y147" s="13">
        <v>36902037.398638703</v>
      </c>
      <c r="Z147" s="13">
        <v>36148001.014312297</v>
      </c>
      <c r="AA147" s="13">
        <v>35925986.25</v>
      </c>
      <c r="AB147" s="13">
        <v>41381894.196333699</v>
      </c>
      <c r="AC147" s="13">
        <v>39103553.6068964</v>
      </c>
      <c r="AD147" s="13">
        <v>40567268.656318702</v>
      </c>
      <c r="AE147" s="13">
        <v>33898135.536779001</v>
      </c>
      <c r="AF147" s="13">
        <v>35395681.118601002</v>
      </c>
      <c r="AG147" s="13">
        <v>38553286.773863897</v>
      </c>
      <c r="AH147" s="34" t="s">
        <v>46</v>
      </c>
      <c r="AI147" s="35">
        <f t="shared" si="6"/>
        <v>36325341.554316998</v>
      </c>
      <c r="AJ147" s="35">
        <f t="shared" si="7"/>
        <v>40350905.486516267</v>
      </c>
      <c r="AK147" s="35">
        <f t="shared" si="8"/>
        <v>35949034.476414636</v>
      </c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</row>
    <row r="148" spans="1:229" ht="15" customHeight="1" x14ac:dyDescent="0.25">
      <c r="A148" s="16" t="s">
        <v>881</v>
      </c>
      <c r="B148" s="16" t="s">
        <v>882</v>
      </c>
      <c r="C148" s="13">
        <v>100</v>
      </c>
      <c r="D148" s="13">
        <v>13</v>
      </c>
      <c r="E148" s="13">
        <v>47</v>
      </c>
      <c r="F148" s="13">
        <v>13</v>
      </c>
      <c r="G148" s="13">
        <v>100</v>
      </c>
      <c r="H148" s="13">
        <v>11.3</v>
      </c>
      <c r="I148" s="13">
        <v>4.45</v>
      </c>
      <c r="J148" s="13">
        <v>108.53</v>
      </c>
      <c r="K148" s="13">
        <v>13</v>
      </c>
      <c r="L148" s="16" t="s">
        <v>157</v>
      </c>
      <c r="M148" s="16"/>
      <c r="N148" s="16" t="s">
        <v>75</v>
      </c>
      <c r="O148" s="16" t="s">
        <v>883</v>
      </c>
      <c r="P148" s="16"/>
      <c r="Q148" s="16" t="s">
        <v>884</v>
      </c>
      <c r="R148" s="16" t="s">
        <v>885</v>
      </c>
      <c r="S148" s="16" t="s">
        <v>148</v>
      </c>
      <c r="T148" s="16"/>
      <c r="U148" s="16"/>
      <c r="V148" s="16"/>
      <c r="W148" s="13">
        <v>2</v>
      </c>
      <c r="X148" s="13">
        <v>0</v>
      </c>
      <c r="Y148" s="13">
        <v>5080376.6718687098</v>
      </c>
      <c r="Z148" s="13">
        <v>5118832.8065389805</v>
      </c>
      <c r="AA148" s="13">
        <v>4756041.82141113</v>
      </c>
      <c r="AB148" s="13">
        <v>5453279.0804306297</v>
      </c>
      <c r="AC148" s="13">
        <v>4280499.9769112701</v>
      </c>
      <c r="AD148" s="13">
        <v>4473447.7392938202</v>
      </c>
      <c r="AE148" s="13">
        <v>4814810.3721620003</v>
      </c>
      <c r="AF148" s="13">
        <v>4721554.9313298501</v>
      </c>
      <c r="AG148" s="13">
        <v>5178595.5194544299</v>
      </c>
      <c r="AH148" s="34" t="s">
        <v>46</v>
      </c>
      <c r="AI148" s="35">
        <f t="shared" si="6"/>
        <v>4985083.7666062741</v>
      </c>
      <c r="AJ148" s="35">
        <f t="shared" si="7"/>
        <v>4735742.2655452406</v>
      </c>
      <c r="AK148" s="35">
        <f t="shared" si="8"/>
        <v>4904986.9409820931</v>
      </c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</row>
    <row r="149" spans="1:229" ht="15" customHeight="1" x14ac:dyDescent="0.25">
      <c r="A149" s="16" t="s">
        <v>886</v>
      </c>
      <c r="B149" s="16" t="s">
        <v>887</v>
      </c>
      <c r="C149" s="13">
        <v>23</v>
      </c>
      <c r="D149" s="13">
        <v>22</v>
      </c>
      <c r="E149" s="13">
        <v>36</v>
      </c>
      <c r="F149" s="13">
        <v>22</v>
      </c>
      <c r="G149" s="13">
        <v>932</v>
      </c>
      <c r="H149" s="13">
        <v>105.3</v>
      </c>
      <c r="I149" s="13">
        <v>5.66</v>
      </c>
      <c r="J149" s="13">
        <v>104.32</v>
      </c>
      <c r="K149" s="13">
        <v>22</v>
      </c>
      <c r="L149" s="16" t="s">
        <v>33</v>
      </c>
      <c r="M149" s="16"/>
      <c r="N149" s="16" t="s">
        <v>121</v>
      </c>
      <c r="O149" s="16" t="s">
        <v>888</v>
      </c>
      <c r="P149" s="16"/>
      <c r="Q149" s="16" t="s">
        <v>889</v>
      </c>
      <c r="R149" s="16" t="s">
        <v>890</v>
      </c>
      <c r="S149" s="16" t="s">
        <v>891</v>
      </c>
      <c r="T149" s="16"/>
      <c r="U149" s="16"/>
      <c r="V149" s="16"/>
      <c r="W149" s="13">
        <v>8</v>
      </c>
      <c r="X149" s="13">
        <v>0</v>
      </c>
      <c r="Y149" s="13">
        <v>7165703.62239167</v>
      </c>
      <c r="Z149" s="13">
        <v>4715601.9392289603</v>
      </c>
      <c r="AA149" s="13">
        <v>4547676.5867919903</v>
      </c>
      <c r="AB149" s="13">
        <v>5196736.6909937197</v>
      </c>
      <c r="AC149" s="13">
        <v>3000291.5281767999</v>
      </c>
      <c r="AD149" s="13">
        <v>4115640.5753505002</v>
      </c>
      <c r="AE149" s="13">
        <v>4298302.4323022095</v>
      </c>
      <c r="AF149" s="13">
        <v>9958414.7802890502</v>
      </c>
      <c r="AG149" s="13">
        <v>4889753.0253533404</v>
      </c>
      <c r="AH149" s="34"/>
      <c r="AI149" s="35">
        <f t="shared" si="6"/>
        <v>5476327.3828042066</v>
      </c>
      <c r="AJ149" s="35">
        <f t="shared" si="7"/>
        <v>4104222.9315070063</v>
      </c>
      <c r="AK149" s="35">
        <f t="shared" si="8"/>
        <v>6382156.7459815331</v>
      </c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</row>
    <row r="150" spans="1:229" ht="15" customHeight="1" x14ac:dyDescent="0.25">
      <c r="A150" s="16" t="s">
        <v>892</v>
      </c>
      <c r="B150" s="16" t="s">
        <v>893</v>
      </c>
      <c r="C150" s="13">
        <v>100</v>
      </c>
      <c r="D150" s="13">
        <v>19</v>
      </c>
      <c r="E150" s="13">
        <v>40</v>
      </c>
      <c r="F150" s="13">
        <v>19</v>
      </c>
      <c r="G150" s="13">
        <v>105</v>
      </c>
      <c r="H150" s="13">
        <v>11.5</v>
      </c>
      <c r="I150" s="13">
        <v>9.82</v>
      </c>
      <c r="J150" s="13">
        <v>97.95</v>
      </c>
      <c r="K150" s="13">
        <v>19</v>
      </c>
      <c r="L150" s="16" t="s">
        <v>33</v>
      </c>
      <c r="M150" s="16" t="s">
        <v>261</v>
      </c>
      <c r="N150" s="16" t="s">
        <v>262</v>
      </c>
      <c r="O150" s="16" t="s">
        <v>894</v>
      </c>
      <c r="P150" s="16" t="s">
        <v>895</v>
      </c>
      <c r="Q150" s="16" t="s">
        <v>896</v>
      </c>
      <c r="R150" s="16" t="s">
        <v>897</v>
      </c>
      <c r="S150" s="16" t="s">
        <v>216</v>
      </c>
      <c r="T150" s="16"/>
      <c r="U150" s="16"/>
      <c r="V150" s="16"/>
      <c r="W150" s="13">
        <v>1</v>
      </c>
      <c r="X150" s="13">
        <v>0</v>
      </c>
      <c r="Y150" s="13">
        <v>26387915.501144901</v>
      </c>
      <c r="Z150" s="13">
        <v>21938196.793802399</v>
      </c>
      <c r="AA150" s="13">
        <v>21912611.067382801</v>
      </c>
      <c r="AB150" s="13">
        <v>22178374.897906601</v>
      </c>
      <c r="AC150" s="13">
        <v>20062915.425722599</v>
      </c>
      <c r="AD150" s="13">
        <v>19429382.122480199</v>
      </c>
      <c r="AE150" s="13">
        <v>23307451.850809202</v>
      </c>
      <c r="AF150" s="13">
        <v>23969465.2771855</v>
      </c>
      <c r="AG150" s="13">
        <v>21138874.862232</v>
      </c>
      <c r="AH150" s="34"/>
      <c r="AI150" s="35">
        <f t="shared" si="6"/>
        <v>23412907.787443366</v>
      </c>
      <c r="AJ150" s="35">
        <f t="shared" si="7"/>
        <v>20556890.8153698</v>
      </c>
      <c r="AK150" s="35">
        <f t="shared" si="8"/>
        <v>22805263.996742234</v>
      </c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</row>
    <row r="151" spans="1:229" ht="15" customHeight="1" x14ac:dyDescent="0.25">
      <c r="A151" s="16" t="s">
        <v>898</v>
      </c>
      <c r="B151" s="16" t="s">
        <v>899</v>
      </c>
      <c r="C151" s="13">
        <v>44</v>
      </c>
      <c r="D151" s="13">
        <v>16</v>
      </c>
      <c r="E151" s="13">
        <v>35</v>
      </c>
      <c r="F151" s="13">
        <v>2</v>
      </c>
      <c r="G151" s="13">
        <v>296</v>
      </c>
      <c r="H151" s="13">
        <v>33</v>
      </c>
      <c r="I151" s="13">
        <v>5.03</v>
      </c>
      <c r="J151" s="13">
        <v>106.66</v>
      </c>
      <c r="K151" s="13">
        <v>16</v>
      </c>
      <c r="L151" s="16" t="s">
        <v>33</v>
      </c>
      <c r="M151" s="16"/>
      <c r="N151" s="16" t="s">
        <v>121</v>
      </c>
      <c r="O151" s="16" t="s">
        <v>331</v>
      </c>
      <c r="P151" s="16"/>
      <c r="Q151" s="16" t="s">
        <v>900</v>
      </c>
      <c r="R151" s="16" t="s">
        <v>901</v>
      </c>
      <c r="S151" s="16" t="s">
        <v>902</v>
      </c>
      <c r="T151" s="16"/>
      <c r="U151" s="16"/>
      <c r="V151" s="16"/>
      <c r="W151" s="13">
        <v>10</v>
      </c>
      <c r="X151" s="13">
        <v>0</v>
      </c>
      <c r="Y151" s="13">
        <v>891387.17977811303</v>
      </c>
      <c r="Z151" s="13">
        <v>1389773.8603426099</v>
      </c>
      <c r="AA151" s="13">
        <v>1473147.5234375</v>
      </c>
      <c r="AB151" s="13">
        <v>1265202.0558363299</v>
      </c>
      <c r="AC151" s="13">
        <v>2258480.7885727598</v>
      </c>
      <c r="AD151" s="13">
        <v>1761076.65220641</v>
      </c>
      <c r="AE151" s="13">
        <v>1309346.1009076801</v>
      </c>
      <c r="AF151" s="13">
        <v>1316240.64411832</v>
      </c>
      <c r="AG151" s="13">
        <v>1015033.79098918</v>
      </c>
      <c r="AH151" s="34"/>
      <c r="AI151" s="35">
        <f t="shared" si="6"/>
        <v>1251436.187852741</v>
      </c>
      <c r="AJ151" s="35">
        <f t="shared" si="7"/>
        <v>1761586.4988718333</v>
      </c>
      <c r="AK151" s="35">
        <f t="shared" si="8"/>
        <v>1213540.1786717267</v>
      </c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</row>
    <row r="152" spans="1:229" ht="15" customHeight="1" x14ac:dyDescent="0.25">
      <c r="A152" s="16" t="s">
        <v>903</v>
      </c>
      <c r="B152" s="16" t="s">
        <v>904</v>
      </c>
      <c r="C152" s="13">
        <v>93</v>
      </c>
      <c r="D152" s="13">
        <v>18</v>
      </c>
      <c r="E152" s="13">
        <v>43</v>
      </c>
      <c r="F152" s="13">
        <v>18</v>
      </c>
      <c r="G152" s="13">
        <v>102</v>
      </c>
      <c r="H152" s="13">
        <v>11.6</v>
      </c>
      <c r="I152" s="13">
        <v>9.74</v>
      </c>
      <c r="J152" s="13">
        <v>115.71</v>
      </c>
      <c r="K152" s="13">
        <v>18</v>
      </c>
      <c r="L152" s="16" t="s">
        <v>33</v>
      </c>
      <c r="M152" s="16" t="s">
        <v>261</v>
      </c>
      <c r="N152" s="16" t="s">
        <v>262</v>
      </c>
      <c r="O152" s="16" t="s">
        <v>905</v>
      </c>
      <c r="P152" s="16" t="s">
        <v>906</v>
      </c>
      <c r="Q152" s="16" t="s">
        <v>907</v>
      </c>
      <c r="R152" s="16" t="s">
        <v>908</v>
      </c>
      <c r="S152" s="16" t="s">
        <v>216</v>
      </c>
      <c r="T152" s="16"/>
      <c r="U152" s="16"/>
      <c r="V152" s="16"/>
      <c r="W152" s="13">
        <v>1</v>
      </c>
      <c r="X152" s="13">
        <v>0</v>
      </c>
      <c r="Y152" s="13">
        <v>50221795.972820804</v>
      </c>
      <c r="Z152" s="13">
        <v>40824392.2067772</v>
      </c>
      <c r="AA152" s="13">
        <v>38146077.519287102</v>
      </c>
      <c r="AB152" s="13">
        <v>52411792.837462597</v>
      </c>
      <c r="AC152" s="13">
        <v>33457579.4109395</v>
      </c>
      <c r="AD152" s="13">
        <v>37033765.291363202</v>
      </c>
      <c r="AE152" s="13">
        <v>67052004.069229297</v>
      </c>
      <c r="AF152" s="13">
        <v>48148664.2375274</v>
      </c>
      <c r="AG152" s="13">
        <v>53114801.925252803</v>
      </c>
      <c r="AH152" s="34"/>
      <c r="AI152" s="35">
        <f t="shared" si="6"/>
        <v>43064088.566295035</v>
      </c>
      <c r="AJ152" s="35">
        <f t="shared" si="7"/>
        <v>40967712.513255097</v>
      </c>
      <c r="AK152" s="35">
        <f t="shared" si="8"/>
        <v>56105156.744003169</v>
      </c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</row>
    <row r="153" spans="1:229" ht="15" customHeight="1" x14ac:dyDescent="0.25">
      <c r="A153" s="16" t="s">
        <v>909</v>
      </c>
      <c r="B153" s="16" t="s">
        <v>910</v>
      </c>
      <c r="C153" s="13">
        <v>79</v>
      </c>
      <c r="D153" s="13">
        <v>19</v>
      </c>
      <c r="E153" s="13">
        <v>49</v>
      </c>
      <c r="F153" s="13">
        <v>19</v>
      </c>
      <c r="G153" s="13">
        <v>189</v>
      </c>
      <c r="H153" s="13">
        <v>21</v>
      </c>
      <c r="I153" s="13">
        <v>5.05</v>
      </c>
      <c r="J153" s="13">
        <v>114.38</v>
      </c>
      <c r="K153" s="13">
        <v>19</v>
      </c>
      <c r="L153" s="16" t="s">
        <v>809</v>
      </c>
      <c r="M153" s="16" t="s">
        <v>34</v>
      </c>
      <c r="N153" s="16" t="s">
        <v>911</v>
      </c>
      <c r="O153" s="16" t="s">
        <v>912</v>
      </c>
      <c r="P153" s="16" t="s">
        <v>913</v>
      </c>
      <c r="Q153" s="16" t="s">
        <v>914</v>
      </c>
      <c r="R153" s="16" t="s">
        <v>915</v>
      </c>
      <c r="S153" s="16"/>
      <c r="T153" s="16"/>
      <c r="U153" s="16"/>
      <c r="V153" s="16"/>
      <c r="W153" s="13">
        <v>0</v>
      </c>
      <c r="X153" s="13">
        <v>0</v>
      </c>
      <c r="Y153" s="13">
        <v>5944319.0344263399</v>
      </c>
      <c r="Z153" s="13">
        <v>6632940.3465313204</v>
      </c>
      <c r="AA153" s="13">
        <v>6367939.5123290997</v>
      </c>
      <c r="AB153" s="13">
        <v>7480877.99857648</v>
      </c>
      <c r="AC153" s="13">
        <v>11581434.114312399</v>
      </c>
      <c r="AD153" s="13">
        <v>6778776.4997001803</v>
      </c>
      <c r="AE153" s="13">
        <v>5931561.4109173398</v>
      </c>
      <c r="AF153" s="13">
        <v>6690985.7557685701</v>
      </c>
      <c r="AG153" s="13">
        <v>6814341.8858994404</v>
      </c>
      <c r="AH153" s="34"/>
      <c r="AI153" s="35">
        <f t="shared" si="6"/>
        <v>6315066.2977622524</v>
      </c>
      <c r="AJ153" s="35">
        <f t="shared" si="7"/>
        <v>8613696.2041963544</v>
      </c>
      <c r="AK153" s="35">
        <f t="shared" si="8"/>
        <v>6478963.0175284492</v>
      </c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</row>
    <row r="154" spans="1:229" ht="15" hidden="1" customHeight="1" x14ac:dyDescent="0.25">
      <c r="A154" s="16" t="s">
        <v>916</v>
      </c>
      <c r="B154" s="16" t="s">
        <v>917</v>
      </c>
      <c r="C154" s="13">
        <v>93</v>
      </c>
      <c r="D154" s="13">
        <v>23</v>
      </c>
      <c r="E154" s="13">
        <v>46</v>
      </c>
      <c r="F154" s="13">
        <v>1</v>
      </c>
      <c r="G154" s="13">
        <v>119</v>
      </c>
      <c r="H154" s="13">
        <v>13.1</v>
      </c>
      <c r="I154" s="13">
        <v>9.9499999999999993</v>
      </c>
      <c r="J154" s="13">
        <v>97.52</v>
      </c>
      <c r="K154" s="13">
        <v>23</v>
      </c>
      <c r="L154" s="16" t="s">
        <v>33</v>
      </c>
      <c r="M154" s="16" t="s">
        <v>261</v>
      </c>
      <c r="N154" s="16" t="s">
        <v>262</v>
      </c>
      <c r="O154" s="16" t="s">
        <v>918</v>
      </c>
      <c r="P154" s="16"/>
      <c r="Q154" s="16" t="s">
        <v>919</v>
      </c>
      <c r="R154" s="16" t="s">
        <v>920</v>
      </c>
      <c r="S154" s="16" t="s">
        <v>216</v>
      </c>
      <c r="T154" s="16"/>
      <c r="U154" s="16"/>
      <c r="V154" s="16"/>
      <c r="W154" s="13">
        <v>1</v>
      </c>
      <c r="X154" s="13">
        <v>31</v>
      </c>
      <c r="Y154" s="13">
        <v>23121425.597356498</v>
      </c>
      <c r="Z154" s="13">
        <v>23586348.090385001</v>
      </c>
      <c r="AA154" s="13">
        <v>24537499.014038101</v>
      </c>
      <c r="AB154" s="13">
        <v>26610943.0648502</v>
      </c>
      <c r="AC154" s="13">
        <v>21902627.0544875</v>
      </c>
      <c r="AD154" s="13">
        <v>26072399.226174701</v>
      </c>
      <c r="AE154" s="13">
        <v>25297517.2186836</v>
      </c>
      <c r="AF154" s="13">
        <v>27665833.341595002</v>
      </c>
      <c r="AG154" s="13">
        <v>25705528.789599799</v>
      </c>
      <c r="AH154" s="34"/>
      <c r="AI154" s="35">
        <f t="shared" si="6"/>
        <v>23748424.233926535</v>
      </c>
      <c r="AJ154" s="35">
        <f t="shared" si="7"/>
        <v>24861989.781837467</v>
      </c>
      <c r="AK154" s="35">
        <f t="shared" si="8"/>
        <v>26222959.7832928</v>
      </c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</row>
    <row r="155" spans="1:229" ht="15" customHeight="1" x14ac:dyDescent="0.25">
      <c r="A155" s="16" t="s">
        <v>921</v>
      </c>
      <c r="B155" s="16" t="s">
        <v>922</v>
      </c>
      <c r="C155" s="13">
        <v>93</v>
      </c>
      <c r="D155" s="13">
        <v>23</v>
      </c>
      <c r="E155" s="13">
        <v>46</v>
      </c>
      <c r="F155" s="13">
        <v>1</v>
      </c>
      <c r="G155" s="13">
        <v>119</v>
      </c>
      <c r="H155" s="13">
        <v>13.1</v>
      </c>
      <c r="I155" s="13">
        <v>9.9499999999999993</v>
      </c>
      <c r="J155" s="13">
        <v>97.52</v>
      </c>
      <c r="K155" s="13">
        <v>23</v>
      </c>
      <c r="L155" s="16" t="s">
        <v>33</v>
      </c>
      <c r="M155" s="16" t="s">
        <v>261</v>
      </c>
      <c r="N155" s="16" t="s">
        <v>262</v>
      </c>
      <c r="O155" s="16" t="s">
        <v>918</v>
      </c>
      <c r="P155" s="16" t="s">
        <v>923</v>
      </c>
      <c r="Q155" s="16" t="s">
        <v>924</v>
      </c>
      <c r="R155" s="16" t="s">
        <v>925</v>
      </c>
      <c r="S155" s="16" t="s">
        <v>216</v>
      </c>
      <c r="T155" s="16"/>
      <c r="U155" s="16"/>
      <c r="V155" s="16"/>
      <c r="W155" s="13">
        <v>1</v>
      </c>
      <c r="X155" s="13">
        <v>0</v>
      </c>
      <c r="Y155" s="13">
        <v>160646.119371062</v>
      </c>
      <c r="Z155" s="13">
        <v>179249.969218777</v>
      </c>
      <c r="AA155" s="13">
        <v>168206.28125</v>
      </c>
      <c r="AB155" s="13">
        <v>221737.00772937099</v>
      </c>
      <c r="AC155" s="13">
        <v>289657.45695918601</v>
      </c>
      <c r="AD155" s="13">
        <v>162521.80506920701</v>
      </c>
      <c r="AE155" s="13">
        <v>249858.82338325001</v>
      </c>
      <c r="AF155" s="13">
        <v>223640.45451933701</v>
      </c>
      <c r="AG155" s="13">
        <v>204170.77405597401</v>
      </c>
      <c r="AH155" s="34"/>
      <c r="AI155" s="35">
        <f t="shared" si="6"/>
        <v>169367.45661327968</v>
      </c>
      <c r="AJ155" s="35">
        <f t="shared" si="7"/>
        <v>224638.75658592131</v>
      </c>
      <c r="AK155" s="35">
        <f t="shared" si="8"/>
        <v>225890.01731952035</v>
      </c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</row>
    <row r="156" spans="1:229" ht="15" customHeight="1" x14ac:dyDescent="0.25">
      <c r="A156" s="16" t="s">
        <v>926</v>
      </c>
      <c r="B156" s="16" t="s">
        <v>927</v>
      </c>
      <c r="C156" s="13">
        <v>82</v>
      </c>
      <c r="D156" s="13">
        <v>20</v>
      </c>
      <c r="E156" s="13">
        <v>49</v>
      </c>
      <c r="F156" s="13">
        <v>20</v>
      </c>
      <c r="G156" s="13">
        <v>132</v>
      </c>
      <c r="H156" s="13">
        <v>14.8</v>
      </c>
      <c r="I156" s="13">
        <v>9.33</v>
      </c>
      <c r="J156" s="13">
        <v>126.91</v>
      </c>
      <c r="K156" s="13">
        <v>20</v>
      </c>
      <c r="L156" s="16" t="s">
        <v>33</v>
      </c>
      <c r="M156" s="16" t="s">
        <v>261</v>
      </c>
      <c r="N156" s="16" t="s">
        <v>262</v>
      </c>
      <c r="O156" s="16" t="s">
        <v>928</v>
      </c>
      <c r="P156" s="16" t="s">
        <v>929</v>
      </c>
      <c r="Q156" s="16" t="s">
        <v>930</v>
      </c>
      <c r="R156" s="16" t="s">
        <v>931</v>
      </c>
      <c r="S156" s="16" t="s">
        <v>216</v>
      </c>
      <c r="T156" s="16"/>
      <c r="U156" s="16"/>
      <c r="V156" s="16"/>
      <c r="W156" s="13">
        <v>1</v>
      </c>
      <c r="X156" s="13">
        <v>0</v>
      </c>
      <c r="Y156" s="13">
        <v>13250706.6504441</v>
      </c>
      <c r="Z156" s="13">
        <v>17060595.210511599</v>
      </c>
      <c r="AA156" s="13">
        <v>16719089.716918901</v>
      </c>
      <c r="AB156" s="13">
        <v>13066633.887646601</v>
      </c>
      <c r="AC156" s="13">
        <v>15074543.4529991</v>
      </c>
      <c r="AD156" s="13">
        <v>16323722.454405099</v>
      </c>
      <c r="AE156" s="13">
        <v>18807004.765288901</v>
      </c>
      <c r="AF156" s="13">
        <v>15081603.2760389</v>
      </c>
      <c r="AG156" s="13">
        <v>17061319.411062699</v>
      </c>
      <c r="AH156" s="34" t="s">
        <v>46</v>
      </c>
      <c r="AI156" s="35">
        <f t="shared" si="6"/>
        <v>15676797.192624867</v>
      </c>
      <c r="AJ156" s="35">
        <f t="shared" si="7"/>
        <v>14821633.265016934</v>
      </c>
      <c r="AK156" s="35">
        <f t="shared" si="8"/>
        <v>16983309.150796834</v>
      </c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</row>
    <row r="157" spans="1:229" ht="15" customHeight="1" x14ac:dyDescent="0.25">
      <c r="A157" s="16" t="s">
        <v>932</v>
      </c>
      <c r="B157" s="16" t="s">
        <v>933</v>
      </c>
      <c r="C157" s="13">
        <v>25</v>
      </c>
      <c r="D157" s="13">
        <v>21</v>
      </c>
      <c r="E157" s="13">
        <v>41</v>
      </c>
      <c r="F157" s="13">
        <v>21</v>
      </c>
      <c r="G157" s="13">
        <v>657</v>
      </c>
      <c r="H157" s="13">
        <v>74.8</v>
      </c>
      <c r="I157" s="13">
        <v>5.3</v>
      </c>
      <c r="J157" s="13">
        <v>88.06</v>
      </c>
      <c r="K157" s="13">
        <v>21</v>
      </c>
      <c r="L157" s="16" t="s">
        <v>33</v>
      </c>
      <c r="M157" s="16" t="s">
        <v>34</v>
      </c>
      <c r="N157" s="16" t="s">
        <v>35</v>
      </c>
      <c r="O157" s="16" t="s">
        <v>934</v>
      </c>
      <c r="P157" s="16"/>
      <c r="Q157" s="16" t="s">
        <v>935</v>
      </c>
      <c r="R157" s="16" t="s">
        <v>936</v>
      </c>
      <c r="S157" s="16" t="s">
        <v>937</v>
      </c>
      <c r="T157" s="16"/>
      <c r="U157" s="16"/>
      <c r="V157" s="16"/>
      <c r="W157" s="13">
        <v>2</v>
      </c>
      <c r="X157" s="13">
        <v>0</v>
      </c>
      <c r="Y157" s="13">
        <v>3222096.76168876</v>
      </c>
      <c r="Z157" s="13">
        <v>3488385.5059099402</v>
      </c>
      <c r="AA157" s="13">
        <v>3409384.74536133</v>
      </c>
      <c r="AB157" s="13">
        <v>3478043.21822877</v>
      </c>
      <c r="AC157" s="13">
        <v>3829046.2535666702</v>
      </c>
      <c r="AD157" s="13">
        <v>3404326.64436789</v>
      </c>
      <c r="AE157" s="13">
        <v>3417746.2464539302</v>
      </c>
      <c r="AF157" s="13">
        <v>3259564.39194135</v>
      </c>
      <c r="AG157" s="13">
        <v>3492832.9372593099</v>
      </c>
      <c r="AH157" s="34"/>
      <c r="AI157" s="35">
        <f t="shared" si="6"/>
        <v>3373289.0043200101</v>
      </c>
      <c r="AJ157" s="35">
        <f t="shared" si="7"/>
        <v>3570472.0387211102</v>
      </c>
      <c r="AK157" s="35">
        <f t="shared" si="8"/>
        <v>3390047.8585515302</v>
      </c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</row>
    <row r="158" spans="1:229" ht="15" customHeight="1" x14ac:dyDescent="0.25">
      <c r="A158" s="16" t="s">
        <v>938</v>
      </c>
      <c r="B158" s="16" t="s">
        <v>939</v>
      </c>
      <c r="C158" s="13">
        <v>30</v>
      </c>
      <c r="D158" s="13">
        <v>16</v>
      </c>
      <c r="E158" s="13">
        <v>31</v>
      </c>
      <c r="F158" s="13">
        <v>16</v>
      </c>
      <c r="G158" s="13">
        <v>667</v>
      </c>
      <c r="H158" s="13">
        <v>75</v>
      </c>
      <c r="I158" s="13">
        <v>5.24</v>
      </c>
      <c r="J158" s="13">
        <v>78.41</v>
      </c>
      <c r="K158" s="13">
        <v>16</v>
      </c>
      <c r="L158" s="16" t="s">
        <v>172</v>
      </c>
      <c r="M158" s="16"/>
      <c r="N158" s="16" t="s">
        <v>940</v>
      </c>
      <c r="O158" s="16" t="s">
        <v>941</v>
      </c>
      <c r="P158" s="16"/>
      <c r="Q158" s="16" t="s">
        <v>942</v>
      </c>
      <c r="R158" s="16" t="s">
        <v>943</v>
      </c>
      <c r="S158" s="16" t="s">
        <v>944</v>
      </c>
      <c r="T158" s="16"/>
      <c r="U158" s="16"/>
      <c r="V158" s="16"/>
      <c r="W158" s="13">
        <v>4</v>
      </c>
      <c r="X158" s="13">
        <v>0</v>
      </c>
      <c r="Y158" s="13">
        <v>5049067.9740951499</v>
      </c>
      <c r="Z158" s="13">
        <v>4884958.0308778398</v>
      </c>
      <c r="AA158" s="13">
        <v>4796491.5751953097</v>
      </c>
      <c r="AB158" s="13">
        <v>5000900.9074425604</v>
      </c>
      <c r="AC158" s="13">
        <v>3610984.4556066999</v>
      </c>
      <c r="AD158" s="13">
        <v>4393484.6968523497</v>
      </c>
      <c r="AE158" s="13">
        <v>5121188.34956697</v>
      </c>
      <c r="AF158" s="13">
        <v>4539634.3418298597</v>
      </c>
      <c r="AG158" s="13">
        <v>5018446.5022275802</v>
      </c>
      <c r="AH158" s="34"/>
      <c r="AI158" s="35">
        <f t="shared" si="6"/>
        <v>4910172.5267227665</v>
      </c>
      <c r="AJ158" s="35">
        <f t="shared" si="7"/>
        <v>4335123.353300537</v>
      </c>
      <c r="AK158" s="35">
        <f t="shared" si="8"/>
        <v>4893089.7312081372</v>
      </c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</row>
    <row r="159" spans="1:229" ht="15" customHeight="1" x14ac:dyDescent="0.25">
      <c r="A159" s="16" t="s">
        <v>945</v>
      </c>
      <c r="B159" s="16" t="s">
        <v>946</v>
      </c>
      <c r="C159" s="13">
        <v>34</v>
      </c>
      <c r="D159" s="13">
        <v>17</v>
      </c>
      <c r="E159" s="13">
        <v>37</v>
      </c>
      <c r="F159" s="13">
        <v>5</v>
      </c>
      <c r="G159" s="13">
        <v>495</v>
      </c>
      <c r="H159" s="13">
        <v>56.7</v>
      </c>
      <c r="I159" s="13">
        <v>5.25</v>
      </c>
      <c r="J159" s="13">
        <v>88.97</v>
      </c>
      <c r="K159" s="13">
        <v>17</v>
      </c>
      <c r="L159" s="16" t="s">
        <v>33</v>
      </c>
      <c r="M159" s="16" t="s">
        <v>34</v>
      </c>
      <c r="N159" s="16" t="s">
        <v>83</v>
      </c>
      <c r="O159" s="16" t="s">
        <v>947</v>
      </c>
      <c r="P159" s="16"/>
      <c r="Q159" s="16" t="s">
        <v>948</v>
      </c>
      <c r="R159" s="16" t="s">
        <v>949</v>
      </c>
      <c r="S159" s="16" t="s">
        <v>160</v>
      </c>
      <c r="T159" s="16"/>
      <c r="U159" s="16"/>
      <c r="V159" s="16"/>
      <c r="W159" s="13">
        <v>1</v>
      </c>
      <c r="X159" s="13">
        <v>15</v>
      </c>
      <c r="Y159" s="13">
        <v>944660.87615687598</v>
      </c>
      <c r="Z159" s="13">
        <v>1054345.63461614</v>
      </c>
      <c r="AA159" s="13">
        <v>1071034.453125</v>
      </c>
      <c r="AB159" s="13">
        <v>943361.20437980304</v>
      </c>
      <c r="AC159" s="13">
        <v>1187489.9719339299</v>
      </c>
      <c r="AD159" s="13">
        <v>1128548.2545742199</v>
      </c>
      <c r="AE159" s="13">
        <v>909130.11544053897</v>
      </c>
      <c r="AF159" s="13">
        <v>858698.32713433297</v>
      </c>
      <c r="AG159" s="13">
        <v>1000583.86412753</v>
      </c>
      <c r="AH159" s="34" t="s">
        <v>46</v>
      </c>
      <c r="AI159" s="35">
        <f t="shared" si="6"/>
        <v>1023346.9879660053</v>
      </c>
      <c r="AJ159" s="35">
        <f t="shared" si="7"/>
        <v>1086466.4769626509</v>
      </c>
      <c r="AK159" s="35">
        <f t="shared" si="8"/>
        <v>922804.10223413398</v>
      </c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</row>
    <row r="160" spans="1:229" ht="15" customHeight="1" x14ac:dyDescent="0.25">
      <c r="A160" s="16" t="s">
        <v>950</v>
      </c>
      <c r="B160" s="16" t="s">
        <v>951</v>
      </c>
      <c r="C160" s="13">
        <v>56</v>
      </c>
      <c r="D160" s="13">
        <v>24</v>
      </c>
      <c r="E160" s="13">
        <v>35</v>
      </c>
      <c r="F160" s="13">
        <v>24</v>
      </c>
      <c r="G160" s="13">
        <v>412</v>
      </c>
      <c r="H160" s="13">
        <v>45.1</v>
      </c>
      <c r="I160" s="13">
        <v>6.09</v>
      </c>
      <c r="J160" s="13">
        <v>83.08</v>
      </c>
      <c r="K160" s="13">
        <v>24</v>
      </c>
      <c r="L160" s="16" t="s">
        <v>33</v>
      </c>
      <c r="M160" s="16" t="s">
        <v>34</v>
      </c>
      <c r="N160" s="16" t="s">
        <v>121</v>
      </c>
      <c r="O160" s="16" t="s">
        <v>952</v>
      </c>
      <c r="P160" s="16" t="s">
        <v>953</v>
      </c>
      <c r="Q160" s="16" t="s">
        <v>954</v>
      </c>
      <c r="R160" s="16" t="s">
        <v>955</v>
      </c>
      <c r="S160" s="16" t="s">
        <v>956</v>
      </c>
      <c r="T160" s="16"/>
      <c r="U160" s="16"/>
      <c r="V160" s="16"/>
      <c r="W160" s="13">
        <v>11</v>
      </c>
      <c r="X160" s="13">
        <v>0</v>
      </c>
      <c r="Y160" s="13">
        <v>7878908.70657029</v>
      </c>
      <c r="Z160" s="13">
        <v>6486428.3316134298</v>
      </c>
      <c r="AA160" s="13">
        <v>6377971.6923828097</v>
      </c>
      <c r="AB160" s="13">
        <v>8886883.7819483709</v>
      </c>
      <c r="AC160" s="13">
        <v>8409368.1537037492</v>
      </c>
      <c r="AD160" s="13">
        <v>6877408.2422649702</v>
      </c>
      <c r="AE160" s="13">
        <v>5749950.2260946799</v>
      </c>
      <c r="AF160" s="13">
        <v>11876811.9401593</v>
      </c>
      <c r="AG160" s="13">
        <v>6838512.1248313403</v>
      </c>
      <c r="AH160" s="34"/>
      <c r="AI160" s="35">
        <f t="shared" si="6"/>
        <v>6914436.2435221756</v>
      </c>
      <c r="AJ160" s="35">
        <f t="shared" si="7"/>
        <v>8057886.7259723647</v>
      </c>
      <c r="AK160" s="35">
        <f t="shared" si="8"/>
        <v>8155091.4303617729</v>
      </c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</row>
    <row r="161" spans="1:229" ht="15" customHeight="1" x14ac:dyDescent="0.25">
      <c r="A161" s="16" t="s">
        <v>957</v>
      </c>
      <c r="B161" s="16" t="s">
        <v>958</v>
      </c>
      <c r="C161" s="13">
        <v>61</v>
      </c>
      <c r="D161" s="13">
        <v>21</v>
      </c>
      <c r="E161" s="13">
        <v>39</v>
      </c>
      <c r="F161" s="13">
        <v>21</v>
      </c>
      <c r="G161" s="13">
        <v>341</v>
      </c>
      <c r="H161" s="13">
        <v>37</v>
      </c>
      <c r="I161" s="13">
        <v>6.39</v>
      </c>
      <c r="J161" s="13">
        <v>86.58</v>
      </c>
      <c r="K161" s="13">
        <v>21</v>
      </c>
      <c r="L161" s="16" t="s">
        <v>33</v>
      </c>
      <c r="M161" s="16" t="s">
        <v>34</v>
      </c>
      <c r="N161" s="16" t="s">
        <v>75</v>
      </c>
      <c r="O161" s="16" t="s">
        <v>181</v>
      </c>
      <c r="P161" s="16"/>
      <c r="Q161" s="16" t="s">
        <v>959</v>
      </c>
      <c r="R161" s="16" t="s">
        <v>960</v>
      </c>
      <c r="S161" s="16" t="s">
        <v>961</v>
      </c>
      <c r="T161" s="16"/>
      <c r="U161" s="16"/>
      <c r="V161" s="16"/>
      <c r="W161" s="13">
        <v>7</v>
      </c>
      <c r="X161" s="13">
        <v>0</v>
      </c>
      <c r="Y161" s="13">
        <v>5989246.9215628002</v>
      </c>
      <c r="Z161" s="13">
        <v>6240759.3516984098</v>
      </c>
      <c r="AA161" s="13">
        <v>6051440.40588379</v>
      </c>
      <c r="AB161" s="13">
        <v>5116388.8344435198</v>
      </c>
      <c r="AC161" s="13">
        <v>6087317.3020206904</v>
      </c>
      <c r="AD161" s="13">
        <v>6889920.5219537402</v>
      </c>
      <c r="AE161" s="13">
        <v>4842131.6306835702</v>
      </c>
      <c r="AF161" s="13">
        <v>4552129.8620739002</v>
      </c>
      <c r="AG161" s="13">
        <v>5974920.0780631602</v>
      </c>
      <c r="AH161" s="34"/>
      <c r="AI161" s="35">
        <f t="shared" si="6"/>
        <v>6093815.559715</v>
      </c>
      <c r="AJ161" s="35">
        <f t="shared" si="7"/>
        <v>6031208.8861393174</v>
      </c>
      <c r="AK161" s="35">
        <f t="shared" si="8"/>
        <v>5123060.5236068768</v>
      </c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</row>
    <row r="162" spans="1:229" ht="15" customHeight="1" x14ac:dyDescent="0.25">
      <c r="A162" s="16" t="s">
        <v>962</v>
      </c>
      <c r="B162" s="16" t="s">
        <v>963</v>
      </c>
      <c r="C162" s="13">
        <v>77</v>
      </c>
      <c r="D162" s="13">
        <v>14</v>
      </c>
      <c r="E162" s="13">
        <v>37</v>
      </c>
      <c r="F162" s="13">
        <v>14</v>
      </c>
      <c r="G162" s="13">
        <v>69</v>
      </c>
      <c r="H162" s="13">
        <v>8.1</v>
      </c>
      <c r="I162" s="13">
        <v>9.6</v>
      </c>
      <c r="J162" s="13">
        <v>93.03</v>
      </c>
      <c r="K162" s="13">
        <v>14</v>
      </c>
      <c r="L162" s="16" t="s">
        <v>33</v>
      </c>
      <c r="M162" s="16" t="s">
        <v>261</v>
      </c>
      <c r="N162" s="16" t="s">
        <v>513</v>
      </c>
      <c r="O162" s="16" t="s">
        <v>964</v>
      </c>
      <c r="P162" s="16" t="s">
        <v>965</v>
      </c>
      <c r="Q162" s="16" t="s">
        <v>966</v>
      </c>
      <c r="R162" s="16" t="s">
        <v>967</v>
      </c>
      <c r="S162" s="16" t="s">
        <v>216</v>
      </c>
      <c r="T162" s="16"/>
      <c r="U162" s="16"/>
      <c r="V162" s="16"/>
      <c r="W162" s="13">
        <v>1</v>
      </c>
      <c r="X162" s="13">
        <v>0</v>
      </c>
      <c r="Y162" s="13">
        <v>5679883.4130691504</v>
      </c>
      <c r="Z162" s="13">
        <v>6170116.6576473098</v>
      </c>
      <c r="AA162" s="13">
        <v>6149270.9362792997</v>
      </c>
      <c r="AB162" s="13">
        <v>6705302.0517833196</v>
      </c>
      <c r="AC162" s="13">
        <v>7322334.2667345796</v>
      </c>
      <c r="AD162" s="13">
        <v>6814387.3400410097</v>
      </c>
      <c r="AE162" s="13">
        <v>7341898.8791014003</v>
      </c>
      <c r="AF162" s="13">
        <v>6375772.7368245497</v>
      </c>
      <c r="AG162" s="13">
        <v>6837349.2977785198</v>
      </c>
      <c r="AH162" s="34"/>
      <c r="AI162" s="35">
        <f t="shared" si="6"/>
        <v>5999757.00233192</v>
      </c>
      <c r="AJ162" s="35">
        <f t="shared" si="7"/>
        <v>6947341.2195196366</v>
      </c>
      <c r="AK162" s="35">
        <f t="shared" si="8"/>
        <v>6851673.6379014896</v>
      </c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</row>
    <row r="163" spans="1:229" ht="15" customHeight="1" x14ac:dyDescent="0.25">
      <c r="A163" s="16" t="s">
        <v>968</v>
      </c>
      <c r="B163" s="16" t="s">
        <v>969</v>
      </c>
      <c r="C163" s="13">
        <v>87</v>
      </c>
      <c r="D163" s="13">
        <v>22</v>
      </c>
      <c r="E163" s="13">
        <v>43</v>
      </c>
      <c r="F163" s="13">
        <v>22</v>
      </c>
      <c r="G163" s="13">
        <v>137</v>
      </c>
      <c r="H163" s="13">
        <v>15.3</v>
      </c>
      <c r="I163" s="13">
        <v>11.25</v>
      </c>
      <c r="J163" s="13">
        <v>103.21</v>
      </c>
      <c r="K163" s="13">
        <v>22</v>
      </c>
      <c r="L163" s="16" t="s">
        <v>33</v>
      </c>
      <c r="M163" s="16" t="s">
        <v>261</v>
      </c>
      <c r="N163" s="16" t="s">
        <v>262</v>
      </c>
      <c r="O163" s="16" t="s">
        <v>970</v>
      </c>
      <c r="P163" s="16" t="s">
        <v>971</v>
      </c>
      <c r="Q163" s="16" t="s">
        <v>972</v>
      </c>
      <c r="R163" s="16" t="s">
        <v>973</v>
      </c>
      <c r="S163" s="16" t="s">
        <v>216</v>
      </c>
      <c r="T163" s="16"/>
      <c r="U163" s="16"/>
      <c r="V163" s="16"/>
      <c r="W163" s="13">
        <v>1</v>
      </c>
      <c r="X163" s="13">
        <v>0</v>
      </c>
      <c r="Y163" s="13">
        <v>26098124.027055901</v>
      </c>
      <c r="Z163" s="13">
        <v>24377809.377710499</v>
      </c>
      <c r="AA163" s="13">
        <v>24203776.503906298</v>
      </c>
      <c r="AB163" s="13">
        <v>27487154.3289662</v>
      </c>
      <c r="AC163" s="13">
        <v>31452302.046705101</v>
      </c>
      <c r="AD163" s="13">
        <v>24618306.808208801</v>
      </c>
      <c r="AE163" s="13">
        <v>25141385.637860101</v>
      </c>
      <c r="AF163" s="13">
        <v>27995069.286559399</v>
      </c>
      <c r="AG163" s="13">
        <v>23631118.422033101</v>
      </c>
      <c r="AH163" s="34" t="s">
        <v>46</v>
      </c>
      <c r="AI163" s="35">
        <f t="shared" si="6"/>
        <v>24893236.636224229</v>
      </c>
      <c r="AJ163" s="35">
        <f t="shared" si="7"/>
        <v>27852587.727960035</v>
      </c>
      <c r="AK163" s="35">
        <f t="shared" si="8"/>
        <v>25589191.115484204</v>
      </c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</row>
    <row r="164" spans="1:229" ht="15" customHeight="1" x14ac:dyDescent="0.25">
      <c r="A164" s="16" t="s">
        <v>974</v>
      </c>
      <c r="B164" s="16" t="s">
        <v>975</v>
      </c>
      <c r="C164" s="13">
        <v>43</v>
      </c>
      <c r="D164" s="13">
        <v>25</v>
      </c>
      <c r="E164" s="13">
        <v>46</v>
      </c>
      <c r="F164" s="13">
        <v>21</v>
      </c>
      <c r="G164" s="13">
        <v>396</v>
      </c>
      <c r="H164" s="13">
        <v>42.6</v>
      </c>
      <c r="I164" s="13">
        <v>5.33</v>
      </c>
      <c r="J164" s="13">
        <v>85.58</v>
      </c>
      <c r="K164" s="13">
        <v>25</v>
      </c>
      <c r="L164" s="16" t="s">
        <v>33</v>
      </c>
      <c r="M164" s="16" t="s">
        <v>34</v>
      </c>
      <c r="N164" s="16" t="s">
        <v>75</v>
      </c>
      <c r="O164" s="16" t="s">
        <v>976</v>
      </c>
      <c r="P164" s="16"/>
      <c r="Q164" s="16" t="s">
        <v>977</v>
      </c>
      <c r="R164" s="16" t="s">
        <v>978</v>
      </c>
      <c r="S164" s="16" t="s">
        <v>979</v>
      </c>
      <c r="T164" s="16"/>
      <c r="U164" s="16"/>
      <c r="V164" s="16"/>
      <c r="W164" s="13">
        <v>7</v>
      </c>
      <c r="X164" s="13">
        <v>4</v>
      </c>
      <c r="Y164" s="13">
        <v>20874024.875844099</v>
      </c>
      <c r="Z164" s="13">
        <v>18755664.313875899</v>
      </c>
      <c r="AA164" s="13">
        <v>22943173.461547799</v>
      </c>
      <c r="AB164" s="13">
        <v>16329812.095484599</v>
      </c>
      <c r="AC164" s="13">
        <v>25568453.016874101</v>
      </c>
      <c r="AD164" s="13">
        <v>20261929.599819999</v>
      </c>
      <c r="AE164" s="13">
        <v>19889619.8542246</v>
      </c>
      <c r="AF164" s="13">
        <v>19005882.075396501</v>
      </c>
      <c r="AG164" s="13">
        <v>19498386.948849902</v>
      </c>
      <c r="AH164" s="34"/>
      <c r="AI164" s="35">
        <f t="shared" si="6"/>
        <v>20857620.883755933</v>
      </c>
      <c r="AJ164" s="35">
        <f t="shared" si="7"/>
        <v>20720064.904059567</v>
      </c>
      <c r="AK164" s="35">
        <f t="shared" si="8"/>
        <v>19464629.626157001</v>
      </c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</row>
    <row r="165" spans="1:229" ht="15" customHeight="1" x14ac:dyDescent="0.25">
      <c r="A165" s="16" t="s">
        <v>980</v>
      </c>
      <c r="B165" s="16" t="s">
        <v>981</v>
      </c>
      <c r="C165" s="13">
        <v>30</v>
      </c>
      <c r="D165" s="13">
        <v>17</v>
      </c>
      <c r="E165" s="13">
        <v>32</v>
      </c>
      <c r="F165" s="13">
        <v>15</v>
      </c>
      <c r="G165" s="13">
        <v>588</v>
      </c>
      <c r="H165" s="13">
        <v>66.5</v>
      </c>
      <c r="I165" s="13">
        <v>5.07</v>
      </c>
      <c r="J165" s="13">
        <v>98.4</v>
      </c>
      <c r="K165" s="13">
        <v>17</v>
      </c>
      <c r="L165" s="16" t="s">
        <v>33</v>
      </c>
      <c r="M165" s="16" t="s">
        <v>34</v>
      </c>
      <c r="N165" s="16" t="s">
        <v>75</v>
      </c>
      <c r="O165" s="16" t="s">
        <v>982</v>
      </c>
      <c r="P165" s="16"/>
      <c r="Q165" s="16" t="s">
        <v>983</v>
      </c>
      <c r="R165" s="16" t="s">
        <v>984</v>
      </c>
      <c r="S165" s="16" t="s">
        <v>160</v>
      </c>
      <c r="T165" s="16"/>
      <c r="U165" s="16"/>
      <c r="V165" s="16"/>
      <c r="W165" s="13">
        <v>1</v>
      </c>
      <c r="X165" s="13">
        <v>2</v>
      </c>
      <c r="Y165" s="13">
        <v>7050342.8561616195</v>
      </c>
      <c r="Z165" s="13">
        <v>6951932.11348435</v>
      </c>
      <c r="AA165" s="13">
        <v>6695592.2841796903</v>
      </c>
      <c r="AB165" s="13">
        <v>6751538.3507856503</v>
      </c>
      <c r="AC165" s="13">
        <v>6153309.6268542996</v>
      </c>
      <c r="AD165" s="13">
        <v>6624723.5987292603</v>
      </c>
      <c r="AE165" s="13">
        <v>6115793.9603759199</v>
      </c>
      <c r="AF165" s="13">
        <v>6159682.1039943304</v>
      </c>
      <c r="AG165" s="13">
        <v>7052081.6126991399</v>
      </c>
      <c r="AH165" s="34"/>
      <c r="AI165" s="35">
        <f t="shared" si="6"/>
        <v>6899289.0846085539</v>
      </c>
      <c r="AJ165" s="35">
        <f t="shared" si="7"/>
        <v>6509857.1921230704</v>
      </c>
      <c r="AK165" s="35">
        <f t="shared" si="8"/>
        <v>6442519.2256897958</v>
      </c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</row>
    <row r="166" spans="1:229" ht="15" customHeight="1" x14ac:dyDescent="0.25">
      <c r="A166" s="16" t="s">
        <v>985</v>
      </c>
      <c r="B166" s="16" t="s">
        <v>986</v>
      </c>
      <c r="C166" s="13">
        <v>33</v>
      </c>
      <c r="D166" s="13">
        <v>14</v>
      </c>
      <c r="E166" s="13">
        <v>26</v>
      </c>
      <c r="F166" s="13">
        <v>14</v>
      </c>
      <c r="G166" s="13">
        <v>420</v>
      </c>
      <c r="H166" s="13">
        <v>47.6</v>
      </c>
      <c r="I166" s="13">
        <v>5.39</v>
      </c>
      <c r="J166" s="13">
        <v>71.849999999999994</v>
      </c>
      <c r="K166" s="13">
        <v>14</v>
      </c>
      <c r="L166" s="16" t="s">
        <v>33</v>
      </c>
      <c r="M166" s="16" t="s">
        <v>34</v>
      </c>
      <c r="N166" s="16" t="s">
        <v>35</v>
      </c>
      <c r="O166" s="16" t="s">
        <v>987</v>
      </c>
      <c r="P166" s="16"/>
      <c r="Q166" s="16" t="s">
        <v>988</v>
      </c>
      <c r="R166" s="16" t="s">
        <v>989</v>
      </c>
      <c r="S166" s="16" t="s">
        <v>160</v>
      </c>
      <c r="T166" s="16"/>
      <c r="U166" s="16"/>
      <c r="V166" s="16"/>
      <c r="W166" s="13">
        <v>1</v>
      </c>
      <c r="X166" s="13">
        <v>0</v>
      </c>
      <c r="Y166" s="13">
        <v>3639046.8215046502</v>
      </c>
      <c r="Z166" s="13">
        <v>4365115.1639459003</v>
      </c>
      <c r="AA166" s="13">
        <v>4228523.5917968797</v>
      </c>
      <c r="AB166" s="13">
        <v>3641523.4883673098</v>
      </c>
      <c r="AC166" s="13">
        <v>3999660.2943421202</v>
      </c>
      <c r="AD166" s="13">
        <v>4182678.2961598602</v>
      </c>
      <c r="AE166" s="13">
        <v>3559995.3587024901</v>
      </c>
      <c r="AF166" s="13">
        <v>3284981.9378207298</v>
      </c>
      <c r="AG166" s="13">
        <v>4412624.8964552404</v>
      </c>
      <c r="AH166" s="34" t="s">
        <v>46</v>
      </c>
      <c r="AI166" s="35">
        <f t="shared" si="6"/>
        <v>4077561.8590824767</v>
      </c>
      <c r="AJ166" s="35">
        <f t="shared" si="7"/>
        <v>3941287.3596230969</v>
      </c>
      <c r="AK166" s="35">
        <f t="shared" si="8"/>
        <v>3752534.0643261536</v>
      </c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</row>
    <row r="167" spans="1:229" ht="15" customHeight="1" x14ac:dyDescent="0.25">
      <c r="A167" s="16" t="s">
        <v>990</v>
      </c>
      <c r="B167" s="16" t="s">
        <v>991</v>
      </c>
      <c r="C167" s="13">
        <v>36</v>
      </c>
      <c r="D167" s="13">
        <v>15</v>
      </c>
      <c r="E167" s="13">
        <v>32</v>
      </c>
      <c r="F167" s="13">
        <v>15</v>
      </c>
      <c r="G167" s="13">
        <v>363</v>
      </c>
      <c r="H167" s="13">
        <v>40.4</v>
      </c>
      <c r="I167" s="13">
        <v>4.93</v>
      </c>
      <c r="J167" s="13">
        <v>81.17</v>
      </c>
      <c r="K167" s="13">
        <v>15</v>
      </c>
      <c r="L167" s="16" t="s">
        <v>33</v>
      </c>
      <c r="M167" s="16"/>
      <c r="N167" s="16" t="s">
        <v>121</v>
      </c>
      <c r="O167" s="16" t="s">
        <v>992</v>
      </c>
      <c r="P167" s="16" t="s">
        <v>993</v>
      </c>
      <c r="Q167" s="16" t="s">
        <v>994</v>
      </c>
      <c r="R167" s="16" t="s">
        <v>995</v>
      </c>
      <c r="S167" s="16" t="s">
        <v>996</v>
      </c>
      <c r="T167" s="16"/>
      <c r="U167" s="16"/>
      <c r="V167" s="16"/>
      <c r="W167" s="13">
        <v>7</v>
      </c>
      <c r="X167" s="13">
        <v>0</v>
      </c>
      <c r="Y167" s="13">
        <v>9188321.6412838306</v>
      </c>
      <c r="Z167" s="13">
        <v>12521090.3095496</v>
      </c>
      <c r="AA167" s="13">
        <v>12628629.3120117</v>
      </c>
      <c r="AB167" s="13">
        <v>12745057.435524</v>
      </c>
      <c r="AC167" s="13">
        <v>14769872.351148101</v>
      </c>
      <c r="AD167" s="13">
        <v>15121614.5799812</v>
      </c>
      <c r="AE167" s="13">
        <v>18925122.182473101</v>
      </c>
      <c r="AF167" s="13">
        <v>10831765.5777395</v>
      </c>
      <c r="AG167" s="13">
        <v>12921924.5260513</v>
      </c>
      <c r="AH167" s="34" t="s">
        <v>46</v>
      </c>
      <c r="AI167" s="35">
        <f t="shared" si="6"/>
        <v>11446013.754281709</v>
      </c>
      <c r="AJ167" s="35">
        <f t="shared" si="7"/>
        <v>14212181.455551101</v>
      </c>
      <c r="AK167" s="35">
        <f t="shared" si="8"/>
        <v>14226270.762087965</v>
      </c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</row>
    <row r="168" spans="1:229" ht="15" customHeight="1" x14ac:dyDescent="0.25">
      <c r="A168" s="16" t="s">
        <v>997</v>
      </c>
      <c r="B168" s="16" t="s">
        <v>998</v>
      </c>
      <c r="C168" s="13">
        <v>44</v>
      </c>
      <c r="D168" s="13">
        <v>18</v>
      </c>
      <c r="E168" s="13">
        <v>30</v>
      </c>
      <c r="F168" s="13">
        <v>18</v>
      </c>
      <c r="G168" s="13">
        <v>329</v>
      </c>
      <c r="H168" s="13">
        <v>36</v>
      </c>
      <c r="I168" s="13">
        <v>5.77</v>
      </c>
      <c r="J168" s="13">
        <v>81.58</v>
      </c>
      <c r="K168" s="13">
        <v>18</v>
      </c>
      <c r="L168" s="16" t="s">
        <v>157</v>
      </c>
      <c r="M168" s="16"/>
      <c r="N168" s="16" t="s">
        <v>312</v>
      </c>
      <c r="O168" s="16" t="s">
        <v>999</v>
      </c>
      <c r="P168" s="16"/>
      <c r="Q168" s="16" t="s">
        <v>1000</v>
      </c>
      <c r="R168" s="16" t="s">
        <v>1001</v>
      </c>
      <c r="S168" s="16"/>
      <c r="T168" s="16"/>
      <c r="U168" s="16"/>
      <c r="V168" s="16"/>
      <c r="W168" s="13">
        <v>0</v>
      </c>
      <c r="X168" s="13">
        <v>0</v>
      </c>
      <c r="Y168" s="13">
        <v>5509980.6089202296</v>
      </c>
      <c r="Z168" s="13">
        <v>6071807.9379281402</v>
      </c>
      <c r="AA168" s="13">
        <v>5957296.7451171903</v>
      </c>
      <c r="AB168" s="13">
        <v>5921386.7799559897</v>
      </c>
      <c r="AC168" s="13">
        <v>6418251.2473123996</v>
      </c>
      <c r="AD168" s="13">
        <v>6460224.0919872299</v>
      </c>
      <c r="AE168" s="13">
        <v>5707970.8964649905</v>
      </c>
      <c r="AF168" s="13">
        <v>5886635.9082118096</v>
      </c>
      <c r="AG168" s="13">
        <v>5756746.7050938103</v>
      </c>
      <c r="AH168" s="34" t="s">
        <v>46</v>
      </c>
      <c r="AI168" s="35">
        <f t="shared" si="6"/>
        <v>5846361.76398852</v>
      </c>
      <c r="AJ168" s="35">
        <f t="shared" si="7"/>
        <v>6266620.7064185403</v>
      </c>
      <c r="AK168" s="35">
        <f t="shared" si="8"/>
        <v>5783784.5032568695</v>
      </c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</row>
    <row r="169" spans="1:229" ht="15" customHeight="1" x14ac:dyDescent="0.25">
      <c r="A169" s="16" t="s">
        <v>1002</v>
      </c>
      <c r="B169" s="16" t="s">
        <v>1003</v>
      </c>
      <c r="C169" s="13">
        <v>59</v>
      </c>
      <c r="D169" s="13">
        <v>22</v>
      </c>
      <c r="E169" s="13">
        <v>38</v>
      </c>
      <c r="F169" s="13">
        <v>22</v>
      </c>
      <c r="G169" s="13">
        <v>311</v>
      </c>
      <c r="H169" s="13">
        <v>33.6</v>
      </c>
      <c r="I169" s="13">
        <v>5.38</v>
      </c>
      <c r="J169" s="13">
        <v>82.14</v>
      </c>
      <c r="K169" s="13">
        <v>22</v>
      </c>
      <c r="L169" s="16" t="s">
        <v>172</v>
      </c>
      <c r="M169" s="16" t="s">
        <v>34</v>
      </c>
      <c r="N169" s="16" t="s">
        <v>1004</v>
      </c>
      <c r="O169" s="16" t="s">
        <v>1005</v>
      </c>
      <c r="P169" s="16"/>
      <c r="Q169" s="16" t="s">
        <v>1006</v>
      </c>
      <c r="R169" s="16" t="s">
        <v>1007</v>
      </c>
      <c r="S169" s="16" t="s">
        <v>1008</v>
      </c>
      <c r="T169" s="16"/>
      <c r="U169" s="16"/>
      <c r="V169" s="16"/>
      <c r="W169" s="13">
        <v>2</v>
      </c>
      <c r="X169" s="13">
        <v>0</v>
      </c>
      <c r="Y169" s="13">
        <v>9451505.7723688092</v>
      </c>
      <c r="Z169" s="13">
        <v>8508799.5899197403</v>
      </c>
      <c r="AA169" s="13">
        <v>8501517.5380859394</v>
      </c>
      <c r="AB169" s="13">
        <v>8860684.7886169795</v>
      </c>
      <c r="AC169" s="13">
        <v>8967738.2063156106</v>
      </c>
      <c r="AD169" s="13">
        <v>9199322.7279154696</v>
      </c>
      <c r="AE169" s="13">
        <v>10019754.712326599</v>
      </c>
      <c r="AF169" s="13">
        <v>9332152.8410270493</v>
      </c>
      <c r="AG169" s="13">
        <v>8224403.6171118701</v>
      </c>
      <c r="AH169" s="34"/>
      <c r="AI169" s="35">
        <f t="shared" si="6"/>
        <v>8820607.6334581617</v>
      </c>
      <c r="AJ169" s="35">
        <f t="shared" si="7"/>
        <v>9009248.5742826853</v>
      </c>
      <c r="AK169" s="35">
        <f t="shared" si="8"/>
        <v>9192103.7234885078</v>
      </c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  <c r="GD169" s="11"/>
      <c r="GE169" s="11"/>
      <c r="GF169" s="11"/>
      <c r="GG169" s="11"/>
      <c r="GH169" s="11"/>
      <c r="GI169" s="11"/>
      <c r="GJ169" s="11"/>
      <c r="GK169" s="11"/>
      <c r="GL169" s="11"/>
      <c r="GM169" s="11"/>
      <c r="GN169" s="11"/>
      <c r="GO169" s="11"/>
      <c r="GP169" s="11"/>
      <c r="GQ169" s="11"/>
      <c r="GR169" s="11"/>
      <c r="GS169" s="11"/>
      <c r="GT169" s="11"/>
      <c r="GU169" s="11"/>
      <c r="GV169" s="11"/>
      <c r="GW169" s="11"/>
      <c r="GX169" s="11"/>
      <c r="GY169" s="11"/>
      <c r="GZ169" s="11"/>
      <c r="HA169" s="11"/>
      <c r="HB169" s="11"/>
      <c r="HC169" s="11"/>
      <c r="HD169" s="11"/>
      <c r="HE169" s="11"/>
      <c r="HF169" s="11"/>
      <c r="HG169" s="11"/>
      <c r="HH169" s="11"/>
      <c r="HI169" s="11"/>
      <c r="HJ169" s="11"/>
      <c r="HK169" s="11"/>
      <c r="HL169" s="11"/>
      <c r="HM169" s="11"/>
      <c r="HN169" s="11"/>
      <c r="HO169" s="11"/>
      <c r="HP169" s="11"/>
      <c r="HQ169" s="11"/>
      <c r="HR169" s="11"/>
      <c r="HS169" s="11"/>
      <c r="HT169" s="11"/>
      <c r="HU169" s="11"/>
    </row>
    <row r="170" spans="1:229" ht="15" hidden="1" customHeight="1" x14ac:dyDescent="0.25">
      <c r="A170" s="16" t="s">
        <v>1009</v>
      </c>
      <c r="B170" s="16" t="s">
        <v>1010</v>
      </c>
      <c r="C170" s="13">
        <v>18</v>
      </c>
      <c r="D170" s="13">
        <v>16</v>
      </c>
      <c r="E170" s="13">
        <v>32</v>
      </c>
      <c r="F170" s="13">
        <v>1</v>
      </c>
      <c r="G170" s="13">
        <v>748</v>
      </c>
      <c r="H170" s="13">
        <v>85</v>
      </c>
      <c r="I170" s="13">
        <v>5.54</v>
      </c>
      <c r="J170" s="13">
        <v>90.91</v>
      </c>
      <c r="K170" s="13">
        <v>16</v>
      </c>
      <c r="L170" s="16" t="s">
        <v>33</v>
      </c>
      <c r="M170" s="16" t="s">
        <v>34</v>
      </c>
      <c r="N170" s="16" t="s">
        <v>121</v>
      </c>
      <c r="O170" s="16" t="s">
        <v>467</v>
      </c>
      <c r="P170" s="16"/>
      <c r="Q170" s="16" t="s">
        <v>1011</v>
      </c>
      <c r="R170" s="16" t="s">
        <v>1012</v>
      </c>
      <c r="S170" s="16" t="s">
        <v>1013</v>
      </c>
      <c r="T170" s="16"/>
      <c r="U170" s="16"/>
      <c r="V170" s="16"/>
      <c r="W170" s="13">
        <v>4</v>
      </c>
      <c r="X170" s="13">
        <v>0</v>
      </c>
      <c r="Y170" s="16"/>
      <c r="Z170" s="16"/>
      <c r="AA170" s="16"/>
      <c r="AB170" s="16"/>
      <c r="AC170" s="13">
        <v>6178.8091602292498</v>
      </c>
      <c r="AD170" s="16"/>
      <c r="AE170" s="16"/>
      <c r="AF170" s="16"/>
      <c r="AG170" s="16"/>
      <c r="AH170" s="34"/>
      <c r="AI170" s="35">
        <f t="shared" si="6"/>
        <v>0</v>
      </c>
      <c r="AJ170" s="35">
        <f t="shared" si="7"/>
        <v>2059.6030534097499</v>
      </c>
      <c r="AK170" s="35">
        <f t="shared" si="8"/>
        <v>0</v>
      </c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  <c r="GD170" s="11"/>
      <c r="GE170" s="11"/>
      <c r="GF170" s="11"/>
      <c r="GG170" s="11"/>
      <c r="GH170" s="11"/>
      <c r="GI170" s="11"/>
      <c r="GJ170" s="11"/>
      <c r="GK170" s="11"/>
      <c r="GL170" s="11"/>
      <c r="GM170" s="11"/>
      <c r="GN170" s="11"/>
      <c r="GO170" s="11"/>
      <c r="GP170" s="11"/>
      <c r="GQ170" s="11"/>
      <c r="GR170" s="11"/>
      <c r="GS170" s="11"/>
      <c r="GT170" s="11"/>
      <c r="GU170" s="11"/>
      <c r="GV170" s="11"/>
      <c r="GW170" s="11"/>
      <c r="GX170" s="11"/>
      <c r="GY170" s="11"/>
      <c r="GZ170" s="11"/>
      <c r="HA170" s="11"/>
      <c r="HB170" s="11"/>
      <c r="HC170" s="11"/>
      <c r="HD170" s="11"/>
      <c r="HE170" s="11"/>
      <c r="HF170" s="11"/>
      <c r="HG170" s="11"/>
      <c r="HH170" s="11"/>
      <c r="HI170" s="11"/>
      <c r="HJ170" s="11"/>
      <c r="HK170" s="11"/>
      <c r="HL170" s="11"/>
      <c r="HM170" s="11"/>
      <c r="HN170" s="11"/>
      <c r="HO170" s="11"/>
      <c r="HP170" s="11"/>
      <c r="HQ170" s="11"/>
      <c r="HR170" s="11"/>
      <c r="HS170" s="11"/>
      <c r="HT170" s="11"/>
      <c r="HU170" s="11"/>
    </row>
    <row r="171" spans="1:229" ht="15" customHeight="1" x14ac:dyDescent="0.25">
      <c r="A171" s="16" t="s">
        <v>1014</v>
      </c>
      <c r="B171" s="16" t="s">
        <v>1015</v>
      </c>
      <c r="C171" s="13">
        <v>28</v>
      </c>
      <c r="D171" s="13">
        <v>19</v>
      </c>
      <c r="E171" s="13">
        <v>30</v>
      </c>
      <c r="F171" s="13">
        <v>19</v>
      </c>
      <c r="G171" s="13">
        <v>1024</v>
      </c>
      <c r="H171" s="13">
        <v>118.8</v>
      </c>
      <c r="I171" s="13">
        <v>7.36</v>
      </c>
      <c r="J171" s="13">
        <v>81.73</v>
      </c>
      <c r="K171" s="13">
        <v>19</v>
      </c>
      <c r="L171" s="16" t="s">
        <v>306</v>
      </c>
      <c r="M171" s="16" t="s">
        <v>34</v>
      </c>
      <c r="N171" s="16" t="s">
        <v>561</v>
      </c>
      <c r="O171" s="16" t="s">
        <v>1016</v>
      </c>
      <c r="P171" s="16" t="s">
        <v>1017</v>
      </c>
      <c r="Q171" s="16"/>
      <c r="R171" s="16" t="s">
        <v>739</v>
      </c>
      <c r="S171" s="16"/>
      <c r="T171" s="16"/>
      <c r="U171" s="16"/>
      <c r="V171" s="16"/>
      <c r="W171" s="13">
        <v>0</v>
      </c>
      <c r="X171" s="13">
        <v>0</v>
      </c>
      <c r="Y171" s="13">
        <v>12918034.7965132</v>
      </c>
      <c r="Z171" s="13">
        <v>16958860.900191098</v>
      </c>
      <c r="AA171" s="13">
        <v>16511710.556640601</v>
      </c>
      <c r="AB171" s="13">
        <v>13238462.327636801</v>
      </c>
      <c r="AC171" s="13">
        <v>16722294.8023015</v>
      </c>
      <c r="AD171" s="13">
        <v>17945226.758285601</v>
      </c>
      <c r="AE171" s="13">
        <v>16548736.575351801</v>
      </c>
      <c r="AF171" s="13">
        <v>10205911.3332766</v>
      </c>
      <c r="AG171" s="13">
        <v>14515752.2106515</v>
      </c>
      <c r="AH171" s="34"/>
      <c r="AI171" s="35">
        <f t="shared" si="6"/>
        <v>15462868.751114966</v>
      </c>
      <c r="AJ171" s="35">
        <f t="shared" si="7"/>
        <v>15968661.296074634</v>
      </c>
      <c r="AK171" s="35">
        <f t="shared" si="8"/>
        <v>13756800.039759969</v>
      </c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  <c r="GD171" s="11"/>
      <c r="GE171" s="11"/>
      <c r="GF171" s="11"/>
      <c r="GG171" s="11"/>
      <c r="GH171" s="11"/>
      <c r="GI171" s="11"/>
      <c r="GJ171" s="11"/>
      <c r="GK171" s="11"/>
      <c r="GL171" s="11"/>
      <c r="GM171" s="11"/>
      <c r="GN171" s="11"/>
      <c r="GO171" s="11"/>
      <c r="GP171" s="11"/>
      <c r="GQ171" s="11"/>
      <c r="GR171" s="11"/>
      <c r="GS171" s="11"/>
      <c r="GT171" s="11"/>
      <c r="GU171" s="11"/>
      <c r="GV171" s="11"/>
      <c r="GW171" s="11"/>
      <c r="GX171" s="11"/>
      <c r="GY171" s="11"/>
      <c r="GZ171" s="11"/>
      <c r="HA171" s="11"/>
      <c r="HB171" s="11"/>
      <c r="HC171" s="11"/>
      <c r="HD171" s="11"/>
      <c r="HE171" s="11"/>
      <c r="HF171" s="11"/>
      <c r="HG171" s="11"/>
      <c r="HH171" s="11"/>
      <c r="HI171" s="11"/>
      <c r="HJ171" s="11"/>
      <c r="HK171" s="11"/>
      <c r="HL171" s="11"/>
      <c r="HM171" s="11"/>
      <c r="HN171" s="11"/>
      <c r="HO171" s="11"/>
      <c r="HP171" s="11"/>
      <c r="HQ171" s="11"/>
      <c r="HR171" s="11"/>
      <c r="HS171" s="11"/>
      <c r="HT171" s="11"/>
      <c r="HU171" s="11"/>
    </row>
    <row r="172" spans="1:229" ht="15" customHeight="1" x14ac:dyDescent="0.25">
      <c r="A172" s="16" t="s">
        <v>1018</v>
      </c>
      <c r="B172" s="16" t="s">
        <v>1019</v>
      </c>
      <c r="C172" s="13">
        <v>82</v>
      </c>
      <c r="D172" s="13">
        <v>17</v>
      </c>
      <c r="E172" s="13">
        <v>29</v>
      </c>
      <c r="F172" s="13">
        <v>17</v>
      </c>
      <c r="G172" s="13">
        <v>208</v>
      </c>
      <c r="H172" s="13">
        <v>24</v>
      </c>
      <c r="I172" s="13">
        <v>4.51</v>
      </c>
      <c r="J172" s="13">
        <v>60.19</v>
      </c>
      <c r="K172" s="13">
        <v>17</v>
      </c>
      <c r="L172" s="16" t="s">
        <v>157</v>
      </c>
      <c r="M172" s="16" t="s">
        <v>34</v>
      </c>
      <c r="N172" s="16" t="s">
        <v>1020</v>
      </c>
      <c r="O172" s="16" t="s">
        <v>1021</v>
      </c>
      <c r="P172" s="16" t="s">
        <v>1022</v>
      </c>
      <c r="Q172" s="16" t="s">
        <v>1023</v>
      </c>
      <c r="R172" s="16" t="s">
        <v>1023</v>
      </c>
      <c r="S172" s="16"/>
      <c r="T172" s="16"/>
      <c r="U172" s="16"/>
      <c r="V172" s="16"/>
      <c r="W172" s="13">
        <v>0</v>
      </c>
      <c r="X172" s="13">
        <v>0</v>
      </c>
      <c r="Y172" s="13">
        <v>9623473.2964972109</v>
      </c>
      <c r="Z172" s="13">
        <v>7618561.51455718</v>
      </c>
      <c r="AA172" s="13">
        <v>7912803.0413818397</v>
      </c>
      <c r="AB172" s="13">
        <v>11493944.3577374</v>
      </c>
      <c r="AC172" s="13">
        <v>8922223.7678642292</v>
      </c>
      <c r="AD172" s="13">
        <v>7573185.8775523901</v>
      </c>
      <c r="AE172" s="13">
        <v>12069017.2556067</v>
      </c>
      <c r="AF172" s="13">
        <v>12379985.801746801</v>
      </c>
      <c r="AG172" s="13">
        <v>8035169.0329860104</v>
      </c>
      <c r="AH172" s="34"/>
      <c r="AI172" s="35">
        <f t="shared" si="6"/>
        <v>8384945.9508120762</v>
      </c>
      <c r="AJ172" s="35">
        <f t="shared" si="7"/>
        <v>9329784.6677180063</v>
      </c>
      <c r="AK172" s="35">
        <f t="shared" si="8"/>
        <v>10828057.363446504</v>
      </c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</row>
    <row r="173" spans="1:229" ht="15" customHeight="1" x14ac:dyDescent="0.25">
      <c r="A173" s="16" t="s">
        <v>1024</v>
      </c>
      <c r="B173" s="16" t="s">
        <v>1025</v>
      </c>
      <c r="C173" s="13">
        <v>25</v>
      </c>
      <c r="D173" s="13">
        <v>23</v>
      </c>
      <c r="E173" s="13">
        <v>35</v>
      </c>
      <c r="F173" s="13">
        <v>23</v>
      </c>
      <c r="G173" s="13">
        <v>877</v>
      </c>
      <c r="H173" s="13">
        <v>98.6</v>
      </c>
      <c r="I173" s="13">
        <v>5.12</v>
      </c>
      <c r="J173" s="13">
        <v>78.680000000000007</v>
      </c>
      <c r="K173" s="13">
        <v>23</v>
      </c>
      <c r="L173" s="16" t="s">
        <v>33</v>
      </c>
      <c r="M173" s="16" t="s">
        <v>34</v>
      </c>
      <c r="N173" s="16" t="s">
        <v>561</v>
      </c>
      <c r="O173" s="16" t="s">
        <v>1026</v>
      </c>
      <c r="P173" s="16"/>
      <c r="Q173" s="16" t="s">
        <v>1027</v>
      </c>
      <c r="R173" s="16" t="s">
        <v>1028</v>
      </c>
      <c r="S173" s="16" t="s">
        <v>160</v>
      </c>
      <c r="T173" s="16"/>
      <c r="U173" s="16"/>
      <c r="V173" s="16"/>
      <c r="W173" s="13">
        <v>1</v>
      </c>
      <c r="X173" s="13">
        <v>0</v>
      </c>
      <c r="Y173" s="13">
        <v>3983536.7588505</v>
      </c>
      <c r="Z173" s="13">
        <v>4191206.01841181</v>
      </c>
      <c r="AA173" s="13">
        <v>4033793.10583496</v>
      </c>
      <c r="AB173" s="13">
        <v>3815766.53162017</v>
      </c>
      <c r="AC173" s="13">
        <v>3453999.6118565099</v>
      </c>
      <c r="AD173" s="13">
        <v>4153726.34992682</v>
      </c>
      <c r="AE173" s="13">
        <v>3834661.3186367098</v>
      </c>
      <c r="AF173" s="13">
        <v>3411494.5443479298</v>
      </c>
      <c r="AG173" s="13">
        <v>3881815.4530575401</v>
      </c>
      <c r="AH173" s="34"/>
      <c r="AI173" s="35">
        <f t="shared" si="6"/>
        <v>4069511.9610324227</v>
      </c>
      <c r="AJ173" s="35">
        <f t="shared" si="7"/>
        <v>3807830.8311345</v>
      </c>
      <c r="AK173" s="35">
        <f t="shared" si="8"/>
        <v>3709323.7720140596</v>
      </c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</row>
    <row r="174" spans="1:229" ht="15" customHeight="1" x14ac:dyDescent="0.25">
      <c r="A174" s="16" t="s">
        <v>1029</v>
      </c>
      <c r="B174" s="16" t="s">
        <v>1030</v>
      </c>
      <c r="C174" s="13">
        <v>18</v>
      </c>
      <c r="D174" s="13">
        <v>16</v>
      </c>
      <c r="E174" s="13">
        <v>23</v>
      </c>
      <c r="F174" s="13">
        <v>14</v>
      </c>
      <c r="G174" s="13">
        <v>1154</v>
      </c>
      <c r="H174" s="13">
        <v>125.2</v>
      </c>
      <c r="I174" s="13">
        <v>4.49</v>
      </c>
      <c r="J174" s="13">
        <v>71.680000000000007</v>
      </c>
      <c r="K174" s="13">
        <v>16</v>
      </c>
      <c r="L174" s="16"/>
      <c r="M174" s="16" t="s">
        <v>482</v>
      </c>
      <c r="N174" s="16"/>
      <c r="O174" s="16" t="s">
        <v>1031</v>
      </c>
      <c r="P174" s="16"/>
      <c r="Q174" s="16"/>
      <c r="R174" s="16"/>
      <c r="S174" s="16" t="s">
        <v>487</v>
      </c>
      <c r="T174" s="16"/>
      <c r="U174" s="16"/>
      <c r="V174" s="16"/>
      <c r="W174" s="13">
        <v>1</v>
      </c>
      <c r="X174" s="13">
        <v>3</v>
      </c>
      <c r="Y174" s="13">
        <v>2504714.6328558</v>
      </c>
      <c r="Z174" s="13">
        <v>3956601.4872439201</v>
      </c>
      <c r="AA174" s="13">
        <v>3782487.7529296898</v>
      </c>
      <c r="AB174" s="13">
        <v>2424084.5533786402</v>
      </c>
      <c r="AC174" s="13">
        <v>9881188.4546385892</v>
      </c>
      <c r="AD174" s="13">
        <v>3208663.7664912199</v>
      </c>
      <c r="AE174" s="13">
        <v>2377014.4018063899</v>
      </c>
      <c r="AF174" s="13">
        <v>2148821.8533472698</v>
      </c>
      <c r="AG174" s="13">
        <v>3452468.7356522698</v>
      </c>
      <c r="AH174" s="34"/>
      <c r="AI174" s="35">
        <f t="shared" si="6"/>
        <v>3414601.2910098028</v>
      </c>
      <c r="AJ174" s="35">
        <f t="shared" si="7"/>
        <v>5171312.2581694825</v>
      </c>
      <c r="AK174" s="35">
        <f t="shared" si="8"/>
        <v>2659434.9969353098</v>
      </c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</row>
    <row r="175" spans="1:229" ht="15" customHeight="1" x14ac:dyDescent="0.25">
      <c r="A175" s="16" t="s">
        <v>1032</v>
      </c>
      <c r="B175" s="16" t="s">
        <v>1033</v>
      </c>
      <c r="C175" s="13">
        <v>23</v>
      </c>
      <c r="D175" s="13">
        <v>24</v>
      </c>
      <c r="E175" s="13">
        <v>40</v>
      </c>
      <c r="F175" s="13">
        <v>24</v>
      </c>
      <c r="G175" s="13">
        <v>1009</v>
      </c>
      <c r="H175" s="13">
        <v>114.8</v>
      </c>
      <c r="I175" s="13">
        <v>6.58</v>
      </c>
      <c r="J175" s="13">
        <v>78.23</v>
      </c>
      <c r="K175" s="13">
        <v>24</v>
      </c>
      <c r="L175" s="16"/>
      <c r="M175" s="16" t="s">
        <v>128</v>
      </c>
      <c r="N175" s="16" t="s">
        <v>490</v>
      </c>
      <c r="O175" s="16" t="s">
        <v>1034</v>
      </c>
      <c r="P175" s="16"/>
      <c r="Q175" s="16" t="s">
        <v>1035</v>
      </c>
      <c r="R175" s="16"/>
      <c r="S175" s="16"/>
      <c r="T175" s="16"/>
      <c r="U175" s="16"/>
      <c r="V175" s="16"/>
      <c r="W175" s="13">
        <v>0</v>
      </c>
      <c r="X175" s="13">
        <v>0</v>
      </c>
      <c r="Y175" s="13">
        <v>6171891.5980994599</v>
      </c>
      <c r="Z175" s="13">
        <v>6093307.0770721296</v>
      </c>
      <c r="AA175" s="13">
        <v>5939704.0151367197</v>
      </c>
      <c r="AB175" s="13">
        <v>6223784.6737911496</v>
      </c>
      <c r="AC175" s="13">
        <v>4650101.6906508403</v>
      </c>
      <c r="AD175" s="13">
        <v>5354228.2523043901</v>
      </c>
      <c r="AE175" s="13">
        <v>3996813.0624026698</v>
      </c>
      <c r="AF175" s="13">
        <v>5668640.6541415798</v>
      </c>
      <c r="AG175" s="13">
        <v>5821573.7779170098</v>
      </c>
      <c r="AH175" s="34"/>
      <c r="AI175" s="35">
        <f t="shared" si="6"/>
        <v>6068300.896769437</v>
      </c>
      <c r="AJ175" s="35">
        <f t="shared" si="7"/>
        <v>5409371.53891546</v>
      </c>
      <c r="AK175" s="35">
        <f t="shared" si="8"/>
        <v>5162342.4981537526</v>
      </c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</row>
    <row r="176" spans="1:229" ht="15" customHeight="1" x14ac:dyDescent="0.25">
      <c r="A176" s="16" t="s">
        <v>1036</v>
      </c>
      <c r="B176" s="16" t="s">
        <v>1037</v>
      </c>
      <c r="C176" s="13">
        <v>49</v>
      </c>
      <c r="D176" s="13">
        <v>17</v>
      </c>
      <c r="E176" s="13">
        <v>33</v>
      </c>
      <c r="F176" s="13">
        <v>17</v>
      </c>
      <c r="G176" s="13">
        <v>169</v>
      </c>
      <c r="H176" s="13">
        <v>19.3</v>
      </c>
      <c r="I176" s="13">
        <v>5.19</v>
      </c>
      <c r="J176" s="13">
        <v>75.239999999999995</v>
      </c>
      <c r="K176" s="13">
        <v>17</v>
      </c>
      <c r="L176" s="16"/>
      <c r="M176" s="16"/>
      <c r="N176" s="16" t="s">
        <v>121</v>
      </c>
      <c r="O176" s="16" t="s">
        <v>1038</v>
      </c>
      <c r="P176" s="16" t="s">
        <v>1039</v>
      </c>
      <c r="Q176" s="16" t="s">
        <v>1040</v>
      </c>
      <c r="R176" s="16" t="s">
        <v>1040</v>
      </c>
      <c r="S176" s="16"/>
      <c r="T176" s="16"/>
      <c r="U176" s="16"/>
      <c r="V176" s="16"/>
      <c r="W176" s="13">
        <v>0</v>
      </c>
      <c r="X176" s="13">
        <v>0</v>
      </c>
      <c r="Y176" s="13">
        <v>8766492.39041516</v>
      </c>
      <c r="Z176" s="13">
        <v>8704918.1363501791</v>
      </c>
      <c r="AA176" s="13">
        <v>8495512.3747558594</v>
      </c>
      <c r="AB176" s="13">
        <v>8515307.8783789501</v>
      </c>
      <c r="AC176" s="13">
        <v>8816282.7118237093</v>
      </c>
      <c r="AD176" s="13">
        <v>8258218.5673323004</v>
      </c>
      <c r="AE176" s="13">
        <v>7438375.3397026099</v>
      </c>
      <c r="AF176" s="13">
        <v>8213428.1699668104</v>
      </c>
      <c r="AG176" s="13">
        <v>7928772.4689798802</v>
      </c>
      <c r="AH176" s="34"/>
      <c r="AI176" s="35">
        <f t="shared" si="6"/>
        <v>8655640.9671737328</v>
      </c>
      <c r="AJ176" s="35">
        <f t="shared" si="7"/>
        <v>8529936.3858449869</v>
      </c>
      <c r="AK176" s="35">
        <f t="shared" si="8"/>
        <v>7860191.9928831002</v>
      </c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</row>
    <row r="177" spans="1:229" ht="15" customHeight="1" x14ac:dyDescent="0.25">
      <c r="A177" s="16" t="s">
        <v>1041</v>
      </c>
      <c r="B177" s="16" t="s">
        <v>1042</v>
      </c>
      <c r="C177" s="13">
        <v>70</v>
      </c>
      <c r="D177" s="13">
        <v>17</v>
      </c>
      <c r="E177" s="13">
        <v>35</v>
      </c>
      <c r="F177" s="13">
        <v>17</v>
      </c>
      <c r="G177" s="13">
        <v>175</v>
      </c>
      <c r="H177" s="13">
        <v>20.2</v>
      </c>
      <c r="I177" s="13">
        <v>9.6999999999999993</v>
      </c>
      <c r="J177" s="13">
        <v>97.98</v>
      </c>
      <c r="K177" s="13">
        <v>17</v>
      </c>
      <c r="L177" s="16" t="s">
        <v>33</v>
      </c>
      <c r="M177" s="16" t="s">
        <v>34</v>
      </c>
      <c r="N177" s="16" t="s">
        <v>1043</v>
      </c>
      <c r="O177" s="16" t="s">
        <v>1044</v>
      </c>
      <c r="P177" s="16" t="s">
        <v>1045</v>
      </c>
      <c r="Q177" s="16"/>
      <c r="R177" s="16" t="s">
        <v>1046</v>
      </c>
      <c r="S177" s="16"/>
      <c r="T177" s="16"/>
      <c r="U177" s="16"/>
      <c r="V177" s="16"/>
      <c r="W177" s="13">
        <v>0</v>
      </c>
      <c r="X177" s="13">
        <v>0</v>
      </c>
      <c r="Y177" s="13">
        <v>11600255.914873701</v>
      </c>
      <c r="Z177" s="13">
        <v>10150598.6845663</v>
      </c>
      <c r="AA177" s="13">
        <v>9813994.7275390606</v>
      </c>
      <c r="AB177" s="13">
        <v>12120305.3728825</v>
      </c>
      <c r="AC177" s="13">
        <v>10351620.473010199</v>
      </c>
      <c r="AD177" s="13">
        <v>10300366.4364853</v>
      </c>
      <c r="AE177" s="13">
        <v>10808589.439460499</v>
      </c>
      <c r="AF177" s="13">
        <v>11030309.0797492</v>
      </c>
      <c r="AG177" s="13">
        <v>10516658.082173601</v>
      </c>
      <c r="AH177" s="34"/>
      <c r="AI177" s="35">
        <f t="shared" si="6"/>
        <v>10521616.442326354</v>
      </c>
      <c r="AJ177" s="35">
        <f t="shared" si="7"/>
        <v>10924097.427459333</v>
      </c>
      <c r="AK177" s="35">
        <f t="shared" si="8"/>
        <v>10785185.533794433</v>
      </c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</row>
    <row r="178" spans="1:229" ht="15" customHeight="1" x14ac:dyDescent="0.25">
      <c r="A178" s="16" t="s">
        <v>1047</v>
      </c>
      <c r="B178" s="16" t="s">
        <v>1048</v>
      </c>
      <c r="C178" s="13">
        <v>25</v>
      </c>
      <c r="D178" s="13">
        <v>14</v>
      </c>
      <c r="E178" s="13">
        <v>34</v>
      </c>
      <c r="F178" s="13">
        <v>14</v>
      </c>
      <c r="G178" s="13">
        <v>484</v>
      </c>
      <c r="H178" s="13">
        <v>50.6</v>
      </c>
      <c r="I178" s="13">
        <v>8.8699999999999992</v>
      </c>
      <c r="J178" s="13">
        <v>90.8</v>
      </c>
      <c r="K178" s="13">
        <v>14</v>
      </c>
      <c r="L178" s="16" t="s">
        <v>127</v>
      </c>
      <c r="M178" s="16" t="s">
        <v>128</v>
      </c>
      <c r="N178" s="16" t="s">
        <v>1049</v>
      </c>
      <c r="O178" s="16" t="s">
        <v>1050</v>
      </c>
      <c r="P178" s="16" t="s">
        <v>1051</v>
      </c>
      <c r="Q178" s="16" t="s">
        <v>1052</v>
      </c>
      <c r="R178" s="16" t="s">
        <v>1052</v>
      </c>
      <c r="S178" s="16" t="s">
        <v>1053</v>
      </c>
      <c r="T178" s="16"/>
      <c r="U178" s="16"/>
      <c r="V178" s="16"/>
      <c r="W178" s="13">
        <v>2</v>
      </c>
      <c r="X178" s="13">
        <v>0</v>
      </c>
      <c r="Y178" s="13">
        <v>8594476.5044124592</v>
      </c>
      <c r="Z178" s="13">
        <v>15764714.386187</v>
      </c>
      <c r="AA178" s="13">
        <v>14074293.4418945</v>
      </c>
      <c r="AB178" s="13">
        <v>13844735.481856899</v>
      </c>
      <c r="AC178" s="13">
        <v>14674974.892968399</v>
      </c>
      <c r="AD178" s="13">
        <v>17079587.223292999</v>
      </c>
      <c r="AE178" s="13">
        <v>13394178.678122301</v>
      </c>
      <c r="AF178" s="13">
        <v>11356877.9848739</v>
      </c>
      <c r="AG178" s="13">
        <v>14645979.202997301</v>
      </c>
      <c r="AH178" s="34"/>
      <c r="AI178" s="35">
        <f t="shared" si="6"/>
        <v>12811161.444164654</v>
      </c>
      <c r="AJ178" s="35">
        <f t="shared" si="7"/>
        <v>15199765.866039433</v>
      </c>
      <c r="AK178" s="35">
        <f t="shared" si="8"/>
        <v>13132345.288664499</v>
      </c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</row>
    <row r="179" spans="1:229" ht="15" customHeight="1" x14ac:dyDescent="0.25">
      <c r="A179" s="16" t="s">
        <v>1054</v>
      </c>
      <c r="B179" s="16" t="s">
        <v>1055</v>
      </c>
      <c r="C179" s="13">
        <v>69</v>
      </c>
      <c r="D179" s="13">
        <v>23</v>
      </c>
      <c r="E179" s="13">
        <v>65</v>
      </c>
      <c r="F179" s="13">
        <v>23</v>
      </c>
      <c r="G179" s="13">
        <v>121</v>
      </c>
      <c r="H179" s="13">
        <v>13.7</v>
      </c>
      <c r="I179" s="13">
        <v>10.42</v>
      </c>
      <c r="J179" s="13">
        <v>99.79</v>
      </c>
      <c r="K179" s="13">
        <v>23</v>
      </c>
      <c r="L179" s="16" t="s">
        <v>33</v>
      </c>
      <c r="M179" s="16" t="s">
        <v>261</v>
      </c>
      <c r="N179" s="16" t="s">
        <v>262</v>
      </c>
      <c r="O179" s="16" t="s">
        <v>1056</v>
      </c>
      <c r="P179" s="16" t="s">
        <v>1057</v>
      </c>
      <c r="Q179" s="16" t="s">
        <v>1058</v>
      </c>
      <c r="R179" s="16" t="s">
        <v>1059</v>
      </c>
      <c r="S179" s="16" t="s">
        <v>216</v>
      </c>
      <c r="T179" s="16"/>
      <c r="U179" s="16"/>
      <c r="V179" s="16"/>
      <c r="W179" s="13">
        <v>1</v>
      </c>
      <c r="X179" s="13">
        <v>0</v>
      </c>
      <c r="Y179" s="13">
        <v>21173426.101162601</v>
      </c>
      <c r="Z179" s="13">
        <v>19186098.3964127</v>
      </c>
      <c r="AA179" s="13">
        <v>18637342.7419433</v>
      </c>
      <c r="AB179" s="30">
        <v>18898470.640081801</v>
      </c>
      <c r="AC179" s="30">
        <v>20143756.687602099</v>
      </c>
      <c r="AD179" s="30">
        <v>17345320.085097902</v>
      </c>
      <c r="AE179" s="30">
        <v>15617037.482207799</v>
      </c>
      <c r="AF179" s="30">
        <v>15606856.2955539</v>
      </c>
      <c r="AG179" s="30">
        <v>17351346.640628099</v>
      </c>
      <c r="AH179" s="34" t="s">
        <v>46</v>
      </c>
      <c r="AI179" s="35">
        <f t="shared" si="6"/>
        <v>19665622.413172867</v>
      </c>
      <c r="AJ179" s="35">
        <f t="shared" si="7"/>
        <v>18795849.137593932</v>
      </c>
      <c r="AK179" s="35">
        <f t="shared" si="8"/>
        <v>16191746.806129932</v>
      </c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</row>
    <row r="180" spans="1:229" ht="15" customHeight="1" x14ac:dyDescent="0.25">
      <c r="A180" s="16" t="s">
        <v>1060</v>
      </c>
      <c r="B180" s="16" t="s">
        <v>1061</v>
      </c>
      <c r="C180" s="13">
        <v>26</v>
      </c>
      <c r="D180" s="13">
        <v>19</v>
      </c>
      <c r="E180" s="13">
        <v>33</v>
      </c>
      <c r="F180" s="13">
        <v>19</v>
      </c>
      <c r="G180" s="13">
        <v>654</v>
      </c>
      <c r="H180" s="13">
        <v>76.099999999999994</v>
      </c>
      <c r="I180" s="13">
        <v>6.14</v>
      </c>
      <c r="J180" s="13">
        <v>74.150000000000006</v>
      </c>
      <c r="K180" s="13">
        <v>19</v>
      </c>
      <c r="L180" s="16" t="s">
        <v>33</v>
      </c>
      <c r="M180" s="16"/>
      <c r="N180" s="16" t="s">
        <v>121</v>
      </c>
      <c r="O180" s="16" t="s">
        <v>1062</v>
      </c>
      <c r="P180" s="16"/>
      <c r="Q180" s="16" t="s">
        <v>1063</v>
      </c>
      <c r="R180" s="16" t="s">
        <v>1064</v>
      </c>
      <c r="S180" s="16" t="s">
        <v>1065</v>
      </c>
      <c r="T180" s="16"/>
      <c r="U180" s="16"/>
      <c r="V180" s="16"/>
      <c r="W180" s="13">
        <v>9</v>
      </c>
      <c r="X180" s="13">
        <v>0</v>
      </c>
      <c r="Y180" s="13">
        <v>7994538.1230154997</v>
      </c>
      <c r="Z180" s="13">
        <v>9960840.9366282094</v>
      </c>
      <c r="AA180" s="13">
        <v>10064425.1363525</v>
      </c>
      <c r="AB180" s="13">
        <v>10700847.645377999</v>
      </c>
      <c r="AC180" s="13">
        <v>9823415.9683263395</v>
      </c>
      <c r="AD180" s="13">
        <v>11664452.236693701</v>
      </c>
      <c r="AE180" s="13">
        <v>10890722.921856999</v>
      </c>
      <c r="AF180" s="13">
        <v>8695830.4007740393</v>
      </c>
      <c r="AG180" s="13">
        <v>10991378.069708001</v>
      </c>
      <c r="AH180" s="34"/>
      <c r="AI180" s="35">
        <f t="shared" si="6"/>
        <v>9339934.731998736</v>
      </c>
      <c r="AJ180" s="35">
        <f t="shared" si="7"/>
        <v>10729571.950132681</v>
      </c>
      <c r="AK180" s="35">
        <f t="shared" si="8"/>
        <v>10192643.797446346</v>
      </c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</row>
    <row r="181" spans="1:229" ht="15" customHeight="1" x14ac:dyDescent="0.25">
      <c r="A181" s="16" t="s">
        <v>1066</v>
      </c>
      <c r="B181" s="16" t="s">
        <v>1067</v>
      </c>
      <c r="C181" s="13">
        <v>78</v>
      </c>
      <c r="D181" s="13">
        <v>14</v>
      </c>
      <c r="E181" s="13">
        <v>39</v>
      </c>
      <c r="F181" s="13">
        <v>14</v>
      </c>
      <c r="G181" s="13">
        <v>117</v>
      </c>
      <c r="H181" s="13">
        <v>12.8</v>
      </c>
      <c r="I181" s="13">
        <v>9.92</v>
      </c>
      <c r="J181" s="13">
        <v>107.26</v>
      </c>
      <c r="K181" s="13">
        <v>14</v>
      </c>
      <c r="L181" s="16" t="s">
        <v>33</v>
      </c>
      <c r="M181" s="16" t="s">
        <v>261</v>
      </c>
      <c r="N181" s="16" t="s">
        <v>262</v>
      </c>
      <c r="O181" s="16" t="s">
        <v>1068</v>
      </c>
      <c r="P181" s="16" t="s">
        <v>1069</v>
      </c>
      <c r="Q181" s="16" t="s">
        <v>1070</v>
      </c>
      <c r="R181" s="16" t="s">
        <v>1071</v>
      </c>
      <c r="S181" s="16" t="s">
        <v>216</v>
      </c>
      <c r="T181" s="16"/>
      <c r="U181" s="16"/>
      <c r="V181" s="16"/>
      <c r="W181" s="13">
        <v>1</v>
      </c>
      <c r="X181" s="13">
        <v>0</v>
      </c>
      <c r="Y181" s="13">
        <v>23508845.345430501</v>
      </c>
      <c r="Z181" s="13">
        <v>24456676.2762192</v>
      </c>
      <c r="AA181" s="13">
        <v>25518422.6174316</v>
      </c>
      <c r="AB181" s="13">
        <v>24845299.225528002</v>
      </c>
      <c r="AC181" s="13">
        <v>23790616.965559501</v>
      </c>
      <c r="AD181" s="13">
        <v>25210701.467697099</v>
      </c>
      <c r="AE181" s="13">
        <v>31764553.77338</v>
      </c>
      <c r="AF181" s="13">
        <v>25505649.7098649</v>
      </c>
      <c r="AG181" s="13">
        <v>27558172.691909902</v>
      </c>
      <c r="AH181" s="34"/>
      <c r="AI181" s="35">
        <f t="shared" si="6"/>
        <v>24494648.079693764</v>
      </c>
      <c r="AJ181" s="35">
        <f t="shared" si="7"/>
        <v>24615539.219594866</v>
      </c>
      <c r="AK181" s="35">
        <f t="shared" si="8"/>
        <v>28276125.391718268</v>
      </c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</row>
    <row r="182" spans="1:229" ht="15" customHeight="1" x14ac:dyDescent="0.25">
      <c r="A182" s="16" t="s">
        <v>1072</v>
      </c>
      <c r="B182" s="16" t="s">
        <v>1073</v>
      </c>
      <c r="C182" s="13">
        <v>35</v>
      </c>
      <c r="D182" s="13">
        <v>19</v>
      </c>
      <c r="E182" s="13">
        <v>37</v>
      </c>
      <c r="F182" s="13">
        <v>19</v>
      </c>
      <c r="G182" s="13">
        <v>470</v>
      </c>
      <c r="H182" s="13">
        <v>52.9</v>
      </c>
      <c r="I182" s="13">
        <v>4.5999999999999996</v>
      </c>
      <c r="J182" s="13">
        <v>78.53</v>
      </c>
      <c r="K182" s="13">
        <v>19</v>
      </c>
      <c r="L182" s="16" t="s">
        <v>187</v>
      </c>
      <c r="M182" s="16" t="s">
        <v>128</v>
      </c>
      <c r="N182" s="16" t="s">
        <v>320</v>
      </c>
      <c r="O182" s="16" t="s">
        <v>1074</v>
      </c>
      <c r="P182" s="16"/>
      <c r="Q182" s="16" t="s">
        <v>1075</v>
      </c>
      <c r="R182" s="16" t="s">
        <v>1076</v>
      </c>
      <c r="S182" s="16"/>
      <c r="T182" s="16"/>
      <c r="U182" s="16"/>
      <c r="V182" s="16"/>
      <c r="W182" s="13">
        <v>0</v>
      </c>
      <c r="X182" s="13">
        <v>0</v>
      </c>
      <c r="Y182" s="13">
        <v>6817687.5840731496</v>
      </c>
      <c r="Z182" s="13">
        <v>9044064.8692157399</v>
      </c>
      <c r="AA182" s="13">
        <v>8475383.7978515606</v>
      </c>
      <c r="AB182" s="13">
        <v>7340287.6369600501</v>
      </c>
      <c r="AC182" s="13">
        <v>10371272.883510301</v>
      </c>
      <c r="AD182" s="13">
        <v>9532229.9288837202</v>
      </c>
      <c r="AE182" s="13">
        <v>8422386.5677758101</v>
      </c>
      <c r="AF182" s="13">
        <v>6153170.3610020699</v>
      </c>
      <c r="AG182" s="13">
        <v>7878071.1977284802</v>
      </c>
      <c r="AH182" s="34"/>
      <c r="AI182" s="35">
        <f t="shared" si="6"/>
        <v>8112378.750380151</v>
      </c>
      <c r="AJ182" s="35">
        <f t="shared" si="7"/>
        <v>9081263.4831180256</v>
      </c>
      <c r="AK182" s="35">
        <f t="shared" si="8"/>
        <v>7484542.7088354528</v>
      </c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</row>
    <row r="183" spans="1:229" ht="15" customHeight="1" x14ac:dyDescent="0.25">
      <c r="A183" s="16" t="s">
        <v>1077</v>
      </c>
      <c r="B183" s="16" t="s">
        <v>1078</v>
      </c>
      <c r="C183" s="13">
        <v>27</v>
      </c>
      <c r="D183" s="13">
        <v>21</v>
      </c>
      <c r="E183" s="13">
        <v>33</v>
      </c>
      <c r="F183" s="13">
        <v>20</v>
      </c>
      <c r="G183" s="13">
        <v>887</v>
      </c>
      <c r="H183" s="13">
        <v>99.3</v>
      </c>
      <c r="I183" s="13">
        <v>5.17</v>
      </c>
      <c r="J183" s="13">
        <v>75.33</v>
      </c>
      <c r="K183" s="13">
        <v>21</v>
      </c>
      <c r="L183" s="16" t="s">
        <v>172</v>
      </c>
      <c r="M183" s="16" t="s">
        <v>1079</v>
      </c>
      <c r="N183" s="16" t="s">
        <v>521</v>
      </c>
      <c r="O183" s="16" t="s">
        <v>1080</v>
      </c>
      <c r="P183" s="16"/>
      <c r="Q183" s="16" t="s">
        <v>1081</v>
      </c>
      <c r="R183" s="16" t="s">
        <v>1082</v>
      </c>
      <c r="S183" s="16"/>
      <c r="T183" s="16"/>
      <c r="U183" s="16"/>
      <c r="V183" s="16"/>
      <c r="W183" s="13">
        <v>0</v>
      </c>
      <c r="X183" s="13">
        <v>1</v>
      </c>
      <c r="Y183" s="13">
        <v>2813170.32409793</v>
      </c>
      <c r="Z183" s="13">
        <v>2843320.0469386601</v>
      </c>
      <c r="AA183" s="13">
        <v>2635773.35693359</v>
      </c>
      <c r="AB183" s="13">
        <v>3509326.4362722998</v>
      </c>
      <c r="AC183" s="13">
        <v>2728261.16790201</v>
      </c>
      <c r="AD183" s="13">
        <v>2895312.5226612198</v>
      </c>
      <c r="AE183" s="13">
        <v>2882010.65782951</v>
      </c>
      <c r="AF183" s="13">
        <v>2894395.2116587101</v>
      </c>
      <c r="AG183" s="13">
        <v>2914381.6338340398</v>
      </c>
      <c r="AH183" s="34"/>
      <c r="AI183" s="35">
        <f t="shared" si="6"/>
        <v>2764087.9093233934</v>
      </c>
      <c r="AJ183" s="35">
        <f t="shared" si="7"/>
        <v>3044300.0422785096</v>
      </c>
      <c r="AK183" s="35">
        <f t="shared" si="8"/>
        <v>2896929.1677740868</v>
      </c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</row>
    <row r="184" spans="1:229" ht="15" customHeight="1" x14ac:dyDescent="0.25">
      <c r="A184" s="16" t="s">
        <v>1083</v>
      </c>
      <c r="B184" s="16" t="s">
        <v>1084</v>
      </c>
      <c r="C184" s="13">
        <v>96</v>
      </c>
      <c r="D184" s="13">
        <v>12</v>
      </c>
      <c r="E184" s="13">
        <v>32</v>
      </c>
      <c r="F184" s="13">
        <v>12</v>
      </c>
      <c r="G184" s="13">
        <v>84</v>
      </c>
      <c r="H184" s="13">
        <v>9.6999999999999993</v>
      </c>
      <c r="I184" s="13">
        <v>8.44</v>
      </c>
      <c r="J184" s="13">
        <v>73.349999999999994</v>
      </c>
      <c r="K184" s="13">
        <v>12</v>
      </c>
      <c r="L184" s="16" t="s">
        <v>33</v>
      </c>
      <c r="M184" s="16" t="s">
        <v>261</v>
      </c>
      <c r="N184" s="16" t="s">
        <v>513</v>
      </c>
      <c r="O184" s="16" t="s">
        <v>1085</v>
      </c>
      <c r="P184" s="16" t="s">
        <v>1086</v>
      </c>
      <c r="Q184" s="16" t="s">
        <v>1087</v>
      </c>
      <c r="R184" s="16" t="s">
        <v>1088</v>
      </c>
      <c r="S184" s="16" t="s">
        <v>216</v>
      </c>
      <c r="T184" s="16"/>
      <c r="U184" s="16"/>
      <c r="V184" s="16"/>
      <c r="W184" s="13">
        <v>1</v>
      </c>
      <c r="X184" s="13">
        <v>0</v>
      </c>
      <c r="Y184" s="13">
        <v>4965717.5975932898</v>
      </c>
      <c r="Z184" s="13">
        <v>4451035.5928598</v>
      </c>
      <c r="AA184" s="13">
        <v>4650915.1630859403</v>
      </c>
      <c r="AB184" s="13">
        <v>6375924.6535175797</v>
      </c>
      <c r="AC184" s="13">
        <v>4614183.0655295299</v>
      </c>
      <c r="AD184" s="13">
        <v>4536454.9186944896</v>
      </c>
      <c r="AE184" s="13">
        <v>5250765.4525245698</v>
      </c>
      <c r="AF184" s="13">
        <v>7501082.0262976503</v>
      </c>
      <c r="AG184" s="13">
        <v>4675775.5672403304</v>
      </c>
      <c r="AH184" s="34"/>
      <c r="AI184" s="35">
        <f t="shared" si="6"/>
        <v>4689222.7845130106</v>
      </c>
      <c r="AJ184" s="35">
        <f t="shared" si="7"/>
        <v>5175520.8792471997</v>
      </c>
      <c r="AK184" s="35">
        <f t="shared" si="8"/>
        <v>5809207.6820208505</v>
      </c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</row>
    <row r="185" spans="1:229" ht="15" customHeight="1" x14ac:dyDescent="0.25">
      <c r="A185" s="16" t="s">
        <v>1089</v>
      </c>
      <c r="B185" s="16" t="s">
        <v>1090</v>
      </c>
      <c r="C185" s="13">
        <v>68</v>
      </c>
      <c r="D185" s="13">
        <v>16</v>
      </c>
      <c r="E185" s="13">
        <v>35</v>
      </c>
      <c r="F185" s="13">
        <v>16</v>
      </c>
      <c r="G185" s="13">
        <v>207</v>
      </c>
      <c r="H185" s="13">
        <v>22.5</v>
      </c>
      <c r="I185" s="13">
        <v>9.91</v>
      </c>
      <c r="J185" s="13">
        <v>63.55</v>
      </c>
      <c r="K185" s="13">
        <v>16</v>
      </c>
      <c r="L185" s="16" t="s">
        <v>33</v>
      </c>
      <c r="M185" s="16" t="s">
        <v>261</v>
      </c>
      <c r="N185" s="16" t="s">
        <v>262</v>
      </c>
      <c r="O185" s="16" t="s">
        <v>1091</v>
      </c>
      <c r="P185" s="16" t="s">
        <v>1092</v>
      </c>
      <c r="Q185" s="16" t="s">
        <v>1093</v>
      </c>
      <c r="R185" s="16" t="s">
        <v>1094</v>
      </c>
      <c r="S185" s="16" t="s">
        <v>216</v>
      </c>
      <c r="T185" s="16"/>
      <c r="U185" s="16"/>
      <c r="V185" s="16"/>
      <c r="W185" s="13">
        <v>1</v>
      </c>
      <c r="X185" s="13">
        <v>0</v>
      </c>
      <c r="Y185" s="13">
        <v>9471929.3421366792</v>
      </c>
      <c r="Z185" s="13">
        <v>8837480.3712729197</v>
      </c>
      <c r="AA185" s="13">
        <v>8680395.0197753906</v>
      </c>
      <c r="AB185" s="13">
        <v>11015783.4488704</v>
      </c>
      <c r="AC185" s="13">
        <v>10933134.3424647</v>
      </c>
      <c r="AD185" s="13">
        <v>9600313.9080783203</v>
      </c>
      <c r="AE185" s="13">
        <v>10549981.2358613</v>
      </c>
      <c r="AF185" s="13">
        <v>14238977.094639</v>
      </c>
      <c r="AG185" s="13">
        <v>9822178.3112047203</v>
      </c>
      <c r="AH185" s="34"/>
      <c r="AI185" s="35">
        <f t="shared" si="6"/>
        <v>8996601.5777283292</v>
      </c>
      <c r="AJ185" s="35">
        <f t="shared" si="7"/>
        <v>10516410.566471139</v>
      </c>
      <c r="AK185" s="35">
        <f t="shared" si="8"/>
        <v>11537045.547235006</v>
      </c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</row>
    <row r="186" spans="1:229" ht="15" customHeight="1" x14ac:dyDescent="0.25">
      <c r="A186" s="16" t="s">
        <v>1095</v>
      </c>
      <c r="B186" s="16" t="s">
        <v>1096</v>
      </c>
      <c r="C186" s="13">
        <v>72</v>
      </c>
      <c r="D186" s="13">
        <v>13</v>
      </c>
      <c r="E186" s="13">
        <v>26</v>
      </c>
      <c r="F186" s="13">
        <v>13</v>
      </c>
      <c r="G186" s="13">
        <v>190</v>
      </c>
      <c r="H186" s="13">
        <v>22.2</v>
      </c>
      <c r="I186" s="13">
        <v>5.29</v>
      </c>
      <c r="J186" s="13">
        <v>87.27</v>
      </c>
      <c r="K186" s="13">
        <v>13</v>
      </c>
      <c r="L186" s="16" t="s">
        <v>157</v>
      </c>
      <c r="M186" s="16" t="s">
        <v>34</v>
      </c>
      <c r="N186" s="16"/>
      <c r="O186" s="16" t="s">
        <v>1097</v>
      </c>
      <c r="P186" s="16" t="s">
        <v>1098</v>
      </c>
      <c r="Q186" s="16" t="s">
        <v>1099</v>
      </c>
      <c r="R186" s="16" t="s">
        <v>1100</v>
      </c>
      <c r="S186" s="16"/>
      <c r="T186" s="16"/>
      <c r="U186" s="16"/>
      <c r="V186" s="16"/>
      <c r="W186" s="13">
        <v>0</v>
      </c>
      <c r="X186" s="13">
        <v>0</v>
      </c>
      <c r="Y186" s="13">
        <v>11026672.3890443</v>
      </c>
      <c r="Z186" s="13">
        <v>11994433.9843648</v>
      </c>
      <c r="AA186" s="13">
        <v>11892830.1242676</v>
      </c>
      <c r="AB186" s="13">
        <v>9932924.3483499493</v>
      </c>
      <c r="AC186" s="13">
        <v>11510026.818525</v>
      </c>
      <c r="AD186" s="13">
        <v>11831518.636590799</v>
      </c>
      <c r="AE186" s="13">
        <v>11410098.7403115</v>
      </c>
      <c r="AF186" s="13">
        <v>9262992.2171509992</v>
      </c>
      <c r="AG186" s="13">
        <v>11301374.8457695</v>
      </c>
      <c r="AH186" s="34"/>
      <c r="AI186" s="35">
        <f t="shared" si="6"/>
        <v>11637978.8325589</v>
      </c>
      <c r="AJ186" s="35">
        <f t="shared" si="7"/>
        <v>11091489.934488581</v>
      </c>
      <c r="AK186" s="35">
        <f t="shared" si="8"/>
        <v>10658155.267743999</v>
      </c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</row>
    <row r="187" spans="1:229" ht="15" customHeight="1" x14ac:dyDescent="0.25">
      <c r="A187" s="16" t="s">
        <v>1101</v>
      </c>
      <c r="B187" s="16" t="s">
        <v>1102</v>
      </c>
      <c r="C187" s="13">
        <v>41</v>
      </c>
      <c r="D187" s="13">
        <v>18</v>
      </c>
      <c r="E187" s="13">
        <v>31</v>
      </c>
      <c r="F187" s="13">
        <v>18</v>
      </c>
      <c r="G187" s="13">
        <v>465</v>
      </c>
      <c r="H187" s="13">
        <v>52.5</v>
      </c>
      <c r="I187" s="13">
        <v>5.16</v>
      </c>
      <c r="J187" s="13">
        <v>71.5</v>
      </c>
      <c r="K187" s="13">
        <v>18</v>
      </c>
      <c r="L187" s="16" t="s">
        <v>66</v>
      </c>
      <c r="M187" s="16"/>
      <c r="N187" s="16"/>
      <c r="O187" s="16" t="s">
        <v>1103</v>
      </c>
      <c r="P187" s="16"/>
      <c r="Q187" s="16" t="s">
        <v>1104</v>
      </c>
      <c r="R187" s="16" t="s">
        <v>1104</v>
      </c>
      <c r="S187" s="16"/>
      <c r="T187" s="16"/>
      <c r="U187" s="16"/>
      <c r="V187" s="16"/>
      <c r="W187" s="13">
        <v>0</v>
      </c>
      <c r="X187" s="13">
        <v>0</v>
      </c>
      <c r="Y187" s="13">
        <v>3942326.45957046</v>
      </c>
      <c r="Z187" s="13">
        <v>4875267.9031772204</v>
      </c>
      <c r="AA187" s="13">
        <v>5220502.3925781203</v>
      </c>
      <c r="AB187" s="13">
        <v>5008613.8445119699</v>
      </c>
      <c r="AC187" s="13">
        <v>5735443.6173054399</v>
      </c>
      <c r="AD187" s="13">
        <v>5335099.8072834304</v>
      </c>
      <c r="AE187" s="13">
        <v>5892990.0873669302</v>
      </c>
      <c r="AF187" s="13">
        <v>4043459.9075898998</v>
      </c>
      <c r="AG187" s="13">
        <v>4789084.2246245304</v>
      </c>
      <c r="AH187" s="34"/>
      <c r="AI187" s="35">
        <f t="shared" si="6"/>
        <v>4679365.5851086006</v>
      </c>
      <c r="AJ187" s="35">
        <f t="shared" si="7"/>
        <v>5359719.0897002807</v>
      </c>
      <c r="AK187" s="35">
        <f t="shared" si="8"/>
        <v>4908511.4065271206</v>
      </c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</row>
    <row r="188" spans="1:229" ht="15" customHeight="1" x14ac:dyDescent="0.25">
      <c r="A188" s="16" t="s">
        <v>1105</v>
      </c>
      <c r="B188" s="16" t="s">
        <v>1106</v>
      </c>
      <c r="C188" s="13">
        <v>68</v>
      </c>
      <c r="D188" s="13">
        <v>14</v>
      </c>
      <c r="E188" s="13">
        <v>37</v>
      </c>
      <c r="F188" s="13">
        <v>14</v>
      </c>
      <c r="G188" s="13">
        <v>92</v>
      </c>
      <c r="H188" s="13">
        <v>10.6</v>
      </c>
      <c r="I188" s="13">
        <v>9.99</v>
      </c>
      <c r="J188" s="13">
        <v>86.19</v>
      </c>
      <c r="K188" s="13">
        <v>14</v>
      </c>
      <c r="L188" s="16" t="s">
        <v>33</v>
      </c>
      <c r="M188" s="16" t="s">
        <v>261</v>
      </c>
      <c r="N188" s="16" t="s">
        <v>262</v>
      </c>
      <c r="O188" s="16" t="s">
        <v>1107</v>
      </c>
      <c r="P188" s="16"/>
      <c r="Q188" s="16"/>
      <c r="R188" s="16"/>
      <c r="S188" s="16" t="s">
        <v>216</v>
      </c>
      <c r="T188" s="16"/>
      <c r="U188" s="16"/>
      <c r="V188" s="16"/>
      <c r="W188" s="13">
        <v>1</v>
      </c>
      <c r="X188" s="13">
        <v>0</v>
      </c>
      <c r="Y188" s="13">
        <v>5706659.0763301402</v>
      </c>
      <c r="Z188" s="13">
        <v>6905320.1847849498</v>
      </c>
      <c r="AA188" s="13">
        <v>6595574.82568359</v>
      </c>
      <c r="AB188" s="13">
        <v>7186572.2238562703</v>
      </c>
      <c r="AC188" s="13">
        <v>10375004.9118277</v>
      </c>
      <c r="AD188" s="13">
        <v>6578709.4736785796</v>
      </c>
      <c r="AE188" s="13">
        <v>6373101.5781419203</v>
      </c>
      <c r="AF188" s="13">
        <v>5846752.3137853304</v>
      </c>
      <c r="AG188" s="13">
        <v>6926826.4421466403</v>
      </c>
      <c r="AH188" s="34"/>
      <c r="AI188" s="35">
        <f t="shared" si="6"/>
        <v>6402518.0289328927</v>
      </c>
      <c r="AJ188" s="35">
        <f t="shared" si="7"/>
        <v>8046762.20312085</v>
      </c>
      <c r="AK188" s="35">
        <f t="shared" si="8"/>
        <v>6382226.7780246297</v>
      </c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</row>
    <row r="189" spans="1:229" ht="15" customHeight="1" x14ac:dyDescent="0.25">
      <c r="A189" s="16" t="s">
        <v>1108</v>
      </c>
      <c r="B189" s="16" t="s">
        <v>1109</v>
      </c>
      <c r="C189" s="13">
        <v>46</v>
      </c>
      <c r="D189" s="13">
        <v>17</v>
      </c>
      <c r="E189" s="13">
        <v>30</v>
      </c>
      <c r="F189" s="13">
        <v>17</v>
      </c>
      <c r="G189" s="13">
        <v>329</v>
      </c>
      <c r="H189" s="13">
        <v>36.9</v>
      </c>
      <c r="I189" s="13">
        <v>7.88</v>
      </c>
      <c r="J189" s="13">
        <v>76.069999999999993</v>
      </c>
      <c r="K189" s="13">
        <v>17</v>
      </c>
      <c r="L189" s="16" t="s">
        <v>33</v>
      </c>
      <c r="M189" s="16" t="s">
        <v>34</v>
      </c>
      <c r="N189" s="16" t="s">
        <v>75</v>
      </c>
      <c r="O189" s="16" t="s">
        <v>1110</v>
      </c>
      <c r="P189" s="16"/>
      <c r="Q189" s="16" t="s">
        <v>1111</v>
      </c>
      <c r="R189" s="16" t="s">
        <v>1112</v>
      </c>
      <c r="S189" s="16" t="s">
        <v>160</v>
      </c>
      <c r="T189" s="16"/>
      <c r="U189" s="16"/>
      <c r="V189" s="16"/>
      <c r="W189" s="13">
        <v>1</v>
      </c>
      <c r="X189" s="13">
        <v>0</v>
      </c>
      <c r="Y189" s="13">
        <v>7721232.423924</v>
      </c>
      <c r="Z189" s="13">
        <v>7600658.9534254596</v>
      </c>
      <c r="AA189" s="13">
        <v>7639293.3847656297</v>
      </c>
      <c r="AB189" s="13">
        <v>8402426.5700661205</v>
      </c>
      <c r="AC189" s="13">
        <v>6992409.5818238296</v>
      </c>
      <c r="AD189" s="13">
        <v>7709871.6518162005</v>
      </c>
      <c r="AE189" s="13">
        <v>7194536.40554066</v>
      </c>
      <c r="AF189" s="13">
        <v>7825000.9689580398</v>
      </c>
      <c r="AG189" s="13">
        <v>7474941.3672574302</v>
      </c>
      <c r="AH189" s="34"/>
      <c r="AI189" s="35">
        <f t="shared" si="6"/>
        <v>7653728.2540383628</v>
      </c>
      <c r="AJ189" s="35">
        <f t="shared" si="7"/>
        <v>7701569.2679020502</v>
      </c>
      <c r="AK189" s="35">
        <f t="shared" si="8"/>
        <v>7498159.5805853764</v>
      </c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</row>
    <row r="190" spans="1:229" ht="15" customHeight="1" x14ac:dyDescent="0.25">
      <c r="A190" s="16" t="s">
        <v>1113</v>
      </c>
      <c r="B190" s="16" t="s">
        <v>1114</v>
      </c>
      <c r="C190" s="13">
        <v>21</v>
      </c>
      <c r="D190" s="13">
        <v>22</v>
      </c>
      <c r="E190" s="13">
        <v>30</v>
      </c>
      <c r="F190" s="13">
        <v>1</v>
      </c>
      <c r="G190" s="13">
        <v>869</v>
      </c>
      <c r="H190" s="13">
        <v>98.2</v>
      </c>
      <c r="I190" s="13">
        <v>5.05</v>
      </c>
      <c r="J190" s="13">
        <v>73.86</v>
      </c>
      <c r="K190" s="13">
        <v>22</v>
      </c>
      <c r="L190" s="16" t="s">
        <v>306</v>
      </c>
      <c r="M190" s="16" t="s">
        <v>34</v>
      </c>
      <c r="N190" s="16" t="s">
        <v>110</v>
      </c>
      <c r="O190" s="16" t="s">
        <v>1115</v>
      </c>
      <c r="P190" s="16"/>
      <c r="Q190" s="16" t="s">
        <v>1116</v>
      </c>
      <c r="R190" s="16" t="s">
        <v>309</v>
      </c>
      <c r="S190" s="16"/>
      <c r="T190" s="16"/>
      <c r="U190" s="16"/>
      <c r="V190" s="16"/>
      <c r="W190" s="13">
        <v>0</v>
      </c>
      <c r="X190" s="13">
        <v>0</v>
      </c>
      <c r="Y190" s="13">
        <v>540892.94015787705</v>
      </c>
      <c r="Z190" s="13">
        <v>632940.37807915499</v>
      </c>
      <c r="AA190" s="13">
        <v>600541.0625</v>
      </c>
      <c r="AB190" s="13">
        <v>627498.78261744895</v>
      </c>
      <c r="AC190" s="13">
        <v>546215.55063551595</v>
      </c>
      <c r="AD190" s="13">
        <v>684215.27163906803</v>
      </c>
      <c r="AE190" s="13">
        <v>696406.46375381202</v>
      </c>
      <c r="AF190" s="13">
        <v>655583.92870774097</v>
      </c>
      <c r="AG190" s="13">
        <v>663310.35501854098</v>
      </c>
      <c r="AH190" s="34"/>
      <c r="AI190" s="35">
        <f t="shared" si="6"/>
        <v>591458.12691234401</v>
      </c>
      <c r="AJ190" s="35">
        <f t="shared" si="7"/>
        <v>619309.86829734419</v>
      </c>
      <c r="AK190" s="35">
        <f t="shared" si="8"/>
        <v>671766.91582669795</v>
      </c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</row>
    <row r="191" spans="1:229" ht="15" customHeight="1" x14ac:dyDescent="0.25">
      <c r="A191" s="16" t="s">
        <v>1117</v>
      </c>
      <c r="B191" s="16" t="s">
        <v>1118</v>
      </c>
      <c r="C191" s="13">
        <v>52</v>
      </c>
      <c r="D191" s="13">
        <v>13</v>
      </c>
      <c r="E191" s="13">
        <v>20</v>
      </c>
      <c r="F191" s="13">
        <v>13</v>
      </c>
      <c r="G191" s="13">
        <v>246</v>
      </c>
      <c r="H191" s="13">
        <v>26.1</v>
      </c>
      <c r="I191" s="13">
        <v>5.76</v>
      </c>
      <c r="J191" s="13">
        <v>69.760000000000005</v>
      </c>
      <c r="K191" s="13">
        <v>13</v>
      </c>
      <c r="L191" s="16" t="s">
        <v>33</v>
      </c>
      <c r="M191" s="16"/>
      <c r="N191" s="16" t="s">
        <v>75</v>
      </c>
      <c r="O191" s="16" t="s">
        <v>1119</v>
      </c>
      <c r="P191" s="16"/>
      <c r="Q191" s="16" t="s">
        <v>1120</v>
      </c>
      <c r="R191" s="16" t="s">
        <v>1121</v>
      </c>
      <c r="S191" s="16" t="s">
        <v>1122</v>
      </c>
      <c r="T191" s="16"/>
      <c r="U191" s="16"/>
      <c r="V191" s="16"/>
      <c r="W191" s="13">
        <v>5</v>
      </c>
      <c r="X191" s="13">
        <v>0</v>
      </c>
      <c r="Y191" s="13">
        <v>8382300.4778276701</v>
      </c>
      <c r="Z191" s="13">
        <v>7183325.47948441</v>
      </c>
      <c r="AA191" s="13">
        <v>7313893.0043945303</v>
      </c>
      <c r="AB191" s="13">
        <v>6556899.37085554</v>
      </c>
      <c r="AC191" s="13">
        <v>5119131.7619823301</v>
      </c>
      <c r="AD191" s="13">
        <v>7029978.1171158198</v>
      </c>
      <c r="AE191" s="13">
        <v>6765630.8781615105</v>
      </c>
      <c r="AF191" s="13">
        <v>6721701.9879586203</v>
      </c>
      <c r="AG191" s="13">
        <v>7421427.7876429502</v>
      </c>
      <c r="AH191" s="34"/>
      <c r="AI191" s="35">
        <f t="shared" si="6"/>
        <v>7626506.3205688708</v>
      </c>
      <c r="AJ191" s="35">
        <f t="shared" si="7"/>
        <v>6235336.4166512303</v>
      </c>
      <c r="AK191" s="35">
        <f t="shared" si="8"/>
        <v>6969586.884587693</v>
      </c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</row>
    <row r="192" spans="1:229" ht="15" customHeight="1" x14ac:dyDescent="0.25">
      <c r="A192" s="16" t="s">
        <v>1123</v>
      </c>
      <c r="B192" s="16" t="s">
        <v>1124</v>
      </c>
      <c r="C192" s="13">
        <v>32</v>
      </c>
      <c r="D192" s="13">
        <v>15</v>
      </c>
      <c r="E192" s="13">
        <v>31</v>
      </c>
      <c r="F192" s="13">
        <v>15</v>
      </c>
      <c r="G192" s="13">
        <v>422</v>
      </c>
      <c r="H192" s="13">
        <v>46.4</v>
      </c>
      <c r="I192" s="13">
        <v>4.9400000000000004</v>
      </c>
      <c r="J192" s="13">
        <v>61.52</v>
      </c>
      <c r="K192" s="13">
        <v>15</v>
      </c>
      <c r="L192" s="16" t="s">
        <v>33</v>
      </c>
      <c r="M192" s="16"/>
      <c r="N192" s="16" t="s">
        <v>83</v>
      </c>
      <c r="O192" s="16" t="s">
        <v>1125</v>
      </c>
      <c r="P192" s="16"/>
      <c r="Q192" s="16" t="s">
        <v>1126</v>
      </c>
      <c r="R192" s="16" t="s">
        <v>1127</v>
      </c>
      <c r="S192" s="16" t="s">
        <v>1128</v>
      </c>
      <c r="T192" s="16"/>
      <c r="U192" s="16"/>
      <c r="V192" s="16"/>
      <c r="W192" s="13">
        <v>9</v>
      </c>
      <c r="X192" s="13">
        <v>0</v>
      </c>
      <c r="Y192" s="13">
        <v>10796802.7904386</v>
      </c>
      <c r="Z192" s="13">
        <v>12343676.6720309</v>
      </c>
      <c r="AA192" s="13">
        <v>12431904.8757324</v>
      </c>
      <c r="AB192" s="13">
        <v>12024086.174520601</v>
      </c>
      <c r="AC192" s="13">
        <v>13941300.1949799</v>
      </c>
      <c r="AD192" s="13">
        <v>14233022.1566521</v>
      </c>
      <c r="AE192" s="13">
        <v>12136271.2258194</v>
      </c>
      <c r="AF192" s="13">
        <v>9536443.9373232108</v>
      </c>
      <c r="AG192" s="13">
        <v>12185938.561909599</v>
      </c>
      <c r="AH192" s="34"/>
      <c r="AI192" s="35">
        <f t="shared" si="6"/>
        <v>11857461.446067298</v>
      </c>
      <c r="AJ192" s="35">
        <f t="shared" si="7"/>
        <v>13399469.508717531</v>
      </c>
      <c r="AK192" s="35">
        <f t="shared" si="8"/>
        <v>11286217.908350736</v>
      </c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</row>
    <row r="193" spans="1:229" ht="15" customHeight="1" x14ac:dyDescent="0.25">
      <c r="A193" s="16" t="s">
        <v>1129</v>
      </c>
      <c r="B193" s="16" t="s">
        <v>1130</v>
      </c>
      <c r="C193" s="13">
        <v>39</v>
      </c>
      <c r="D193" s="13">
        <v>18</v>
      </c>
      <c r="E193" s="13">
        <v>25</v>
      </c>
      <c r="F193" s="13">
        <v>18</v>
      </c>
      <c r="G193" s="13">
        <v>514</v>
      </c>
      <c r="H193" s="13">
        <v>56.8</v>
      </c>
      <c r="I193" s="13">
        <v>5.0999999999999996</v>
      </c>
      <c r="J193" s="13">
        <v>65.64</v>
      </c>
      <c r="K193" s="13">
        <v>18</v>
      </c>
      <c r="L193" s="16" t="s">
        <v>33</v>
      </c>
      <c r="M193" s="16"/>
      <c r="N193" s="16" t="s">
        <v>121</v>
      </c>
      <c r="O193" s="16" t="s">
        <v>151</v>
      </c>
      <c r="P193" s="16" t="s">
        <v>1131</v>
      </c>
      <c r="Q193" s="16" t="s">
        <v>1132</v>
      </c>
      <c r="R193" s="16" t="s">
        <v>1133</v>
      </c>
      <c r="S193" s="16" t="s">
        <v>1134</v>
      </c>
      <c r="T193" s="16"/>
      <c r="U193" s="16"/>
      <c r="V193" s="16"/>
      <c r="W193" s="13">
        <v>3</v>
      </c>
      <c r="X193" s="13">
        <v>0</v>
      </c>
      <c r="Y193" s="13">
        <v>4063467.45520418</v>
      </c>
      <c r="Z193" s="13">
        <v>4364508.9062297996</v>
      </c>
      <c r="AA193" s="13">
        <v>3978500.47583008</v>
      </c>
      <c r="AB193" s="13">
        <v>4608651.2703332296</v>
      </c>
      <c r="AC193" s="13">
        <v>6171713.7526042396</v>
      </c>
      <c r="AD193" s="13">
        <v>5176063.7756968001</v>
      </c>
      <c r="AE193" s="13">
        <v>9674922.7346514594</v>
      </c>
      <c r="AF193" s="13">
        <v>4414220.8023633501</v>
      </c>
      <c r="AG193" s="13">
        <v>5614509.2255429402</v>
      </c>
      <c r="AH193" s="34"/>
      <c r="AI193" s="35">
        <f t="shared" si="6"/>
        <v>4135492.2790880199</v>
      </c>
      <c r="AJ193" s="35">
        <f t="shared" si="7"/>
        <v>5318809.5995447561</v>
      </c>
      <c r="AK193" s="35">
        <f t="shared" si="8"/>
        <v>6567884.2541859178</v>
      </c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</row>
    <row r="194" spans="1:229" ht="15" customHeight="1" x14ac:dyDescent="0.25">
      <c r="A194" s="16" t="s">
        <v>1135</v>
      </c>
      <c r="B194" s="16" t="s">
        <v>1136</v>
      </c>
      <c r="C194" s="13">
        <v>36</v>
      </c>
      <c r="D194" s="13">
        <v>15</v>
      </c>
      <c r="E194" s="13">
        <v>28</v>
      </c>
      <c r="F194" s="13">
        <v>15</v>
      </c>
      <c r="G194" s="13">
        <v>309</v>
      </c>
      <c r="H194" s="13">
        <v>34</v>
      </c>
      <c r="I194" s="13">
        <v>4.8600000000000003</v>
      </c>
      <c r="J194" s="13">
        <v>72.849999999999994</v>
      </c>
      <c r="K194" s="13">
        <v>15</v>
      </c>
      <c r="L194" s="16"/>
      <c r="M194" s="16" t="s">
        <v>34</v>
      </c>
      <c r="N194" s="16" t="s">
        <v>137</v>
      </c>
      <c r="O194" s="16" t="s">
        <v>1137</v>
      </c>
      <c r="P194" s="16"/>
      <c r="Q194" s="16" t="s">
        <v>1138</v>
      </c>
      <c r="R194" s="16" t="s">
        <v>1138</v>
      </c>
      <c r="S194" s="16" t="s">
        <v>784</v>
      </c>
      <c r="T194" s="16"/>
      <c r="U194" s="16"/>
      <c r="V194" s="16"/>
      <c r="W194" s="13">
        <v>1</v>
      </c>
      <c r="X194" s="13">
        <v>0</v>
      </c>
      <c r="Y194" s="13">
        <v>4689349.3056549802</v>
      </c>
      <c r="Z194" s="13">
        <v>5480055.23037316</v>
      </c>
      <c r="AA194" s="13">
        <v>5718105.7846679697</v>
      </c>
      <c r="AB194" s="13">
        <v>6114505.5554317301</v>
      </c>
      <c r="AC194" s="13">
        <v>8209056.8356225202</v>
      </c>
      <c r="AD194" s="13">
        <v>6653466.2847936098</v>
      </c>
      <c r="AE194" s="13">
        <v>5524244.1435128897</v>
      </c>
      <c r="AF194" s="13">
        <v>10448838.472795401</v>
      </c>
      <c r="AG194" s="13">
        <v>5381467.21628867</v>
      </c>
      <c r="AH194" s="34"/>
      <c r="AI194" s="35">
        <f t="shared" ref="AI194:AI257" si="9">(Y194+Z194+AA194)/3</f>
        <v>5295836.7735653697</v>
      </c>
      <c r="AJ194" s="35">
        <f t="shared" ref="AJ194:AJ257" si="10">(AD194+AC194+AB194)/3</f>
        <v>6992342.8919492876</v>
      </c>
      <c r="AK194" s="35">
        <f t="shared" ref="AK194:AK257" si="11">(AG194+AF194+AE194)/3</f>
        <v>7118183.2775323205</v>
      </c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</row>
    <row r="195" spans="1:229" ht="15" customHeight="1" x14ac:dyDescent="0.25">
      <c r="A195" s="16" t="s">
        <v>1139</v>
      </c>
      <c r="B195" s="16" t="s">
        <v>1140</v>
      </c>
      <c r="C195" s="13">
        <v>59</v>
      </c>
      <c r="D195" s="13">
        <v>15</v>
      </c>
      <c r="E195" s="13">
        <v>25</v>
      </c>
      <c r="F195" s="13">
        <v>15</v>
      </c>
      <c r="G195" s="13">
        <v>282</v>
      </c>
      <c r="H195" s="13">
        <v>31.9</v>
      </c>
      <c r="I195" s="13">
        <v>5.03</v>
      </c>
      <c r="J195" s="13">
        <v>83.72</v>
      </c>
      <c r="K195" s="13">
        <v>15</v>
      </c>
      <c r="L195" s="16" t="s">
        <v>33</v>
      </c>
      <c r="M195" s="16"/>
      <c r="N195" s="16" t="s">
        <v>121</v>
      </c>
      <c r="O195" s="16" t="s">
        <v>621</v>
      </c>
      <c r="P195" s="16"/>
      <c r="Q195" s="16" t="s">
        <v>1141</v>
      </c>
      <c r="R195" s="16" t="s">
        <v>1142</v>
      </c>
      <c r="S195" s="16" t="s">
        <v>1143</v>
      </c>
      <c r="T195" s="16"/>
      <c r="U195" s="16"/>
      <c r="V195" s="16"/>
      <c r="W195" s="13">
        <v>6</v>
      </c>
      <c r="X195" s="13">
        <v>0</v>
      </c>
      <c r="Y195" s="13">
        <v>4709283.8533929</v>
      </c>
      <c r="Z195" s="13">
        <v>4578155.1559205502</v>
      </c>
      <c r="AA195" s="13">
        <v>4496599.38745117</v>
      </c>
      <c r="AB195" s="13">
        <v>5169770.7726681903</v>
      </c>
      <c r="AC195" s="13">
        <v>4474908.2970547704</v>
      </c>
      <c r="AD195" s="13">
        <v>5284790.0101240799</v>
      </c>
      <c r="AE195" s="13">
        <v>4465963.6007389603</v>
      </c>
      <c r="AF195" s="13">
        <v>4726648.5681027602</v>
      </c>
      <c r="AG195" s="13">
        <v>5096673.6145393699</v>
      </c>
      <c r="AH195" s="34"/>
      <c r="AI195" s="35">
        <f t="shared" si="9"/>
        <v>4594679.4655882064</v>
      </c>
      <c r="AJ195" s="35">
        <f t="shared" si="10"/>
        <v>4976489.6932823472</v>
      </c>
      <c r="AK195" s="35">
        <f t="shared" si="11"/>
        <v>4763095.2611270295</v>
      </c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</row>
    <row r="196" spans="1:229" ht="15" customHeight="1" x14ac:dyDescent="0.25">
      <c r="A196" s="16" t="s">
        <v>1144</v>
      </c>
      <c r="B196" s="16" t="s">
        <v>1145</v>
      </c>
      <c r="C196" s="13">
        <v>32</v>
      </c>
      <c r="D196" s="13">
        <v>13</v>
      </c>
      <c r="E196" s="13">
        <v>21</v>
      </c>
      <c r="F196" s="13">
        <v>13</v>
      </c>
      <c r="G196" s="13">
        <v>420</v>
      </c>
      <c r="H196" s="13">
        <v>46.3</v>
      </c>
      <c r="I196" s="13">
        <v>4.63</v>
      </c>
      <c r="J196" s="13">
        <v>67.75</v>
      </c>
      <c r="K196" s="13">
        <v>13</v>
      </c>
      <c r="L196" s="16" t="s">
        <v>33</v>
      </c>
      <c r="M196" s="16"/>
      <c r="N196" s="16" t="s">
        <v>1146</v>
      </c>
      <c r="O196" s="16" t="s">
        <v>1147</v>
      </c>
      <c r="P196" s="16"/>
      <c r="Q196" s="16" t="s">
        <v>1148</v>
      </c>
      <c r="R196" s="16" t="s">
        <v>1149</v>
      </c>
      <c r="S196" s="16"/>
      <c r="T196" s="16"/>
      <c r="U196" s="16"/>
      <c r="V196" s="16"/>
      <c r="W196" s="13">
        <v>0</v>
      </c>
      <c r="X196" s="13">
        <v>0</v>
      </c>
      <c r="Y196" s="13">
        <v>4459901.81939233</v>
      </c>
      <c r="Z196" s="13">
        <v>5609477.34585205</v>
      </c>
      <c r="AA196" s="13">
        <v>5267984.6091308603</v>
      </c>
      <c r="AB196" s="13">
        <v>4376571.8668517303</v>
      </c>
      <c r="AC196" s="13">
        <v>5988378.9199694498</v>
      </c>
      <c r="AD196" s="13">
        <v>5957066.6751321703</v>
      </c>
      <c r="AE196" s="13">
        <v>6037923.35368222</v>
      </c>
      <c r="AF196" s="13">
        <v>3530232.7994105299</v>
      </c>
      <c r="AG196" s="13">
        <v>5060104.9481616896</v>
      </c>
      <c r="AH196" s="34"/>
      <c r="AI196" s="35">
        <f t="shared" si="9"/>
        <v>5112454.5914584137</v>
      </c>
      <c r="AJ196" s="35">
        <f t="shared" si="10"/>
        <v>5440672.4873177838</v>
      </c>
      <c r="AK196" s="35">
        <f t="shared" si="11"/>
        <v>4876087.0337514794</v>
      </c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</row>
    <row r="197" spans="1:229" ht="15" customHeight="1" x14ac:dyDescent="0.25">
      <c r="A197" s="16" t="s">
        <v>1150</v>
      </c>
      <c r="B197" s="16" t="s">
        <v>1151</v>
      </c>
      <c r="C197" s="13">
        <v>50</v>
      </c>
      <c r="D197" s="13">
        <v>11</v>
      </c>
      <c r="E197" s="13">
        <v>25</v>
      </c>
      <c r="F197" s="13">
        <v>11</v>
      </c>
      <c r="G197" s="13">
        <v>166</v>
      </c>
      <c r="H197" s="13">
        <v>17.899999999999999</v>
      </c>
      <c r="I197" s="13">
        <v>4.6500000000000004</v>
      </c>
      <c r="J197" s="13">
        <v>89.91</v>
      </c>
      <c r="K197" s="13">
        <v>11</v>
      </c>
      <c r="L197" s="16" t="s">
        <v>127</v>
      </c>
      <c r="M197" s="16" t="s">
        <v>34</v>
      </c>
      <c r="N197" s="16" t="s">
        <v>1152</v>
      </c>
      <c r="O197" s="16" t="s">
        <v>1153</v>
      </c>
      <c r="P197" s="16"/>
      <c r="Q197" s="16" t="s">
        <v>1154</v>
      </c>
      <c r="R197" s="16" t="s">
        <v>1155</v>
      </c>
      <c r="S197" s="16"/>
      <c r="T197" s="16"/>
      <c r="U197" s="16"/>
      <c r="V197" s="16"/>
      <c r="W197" s="13">
        <v>0</v>
      </c>
      <c r="X197" s="13">
        <v>0</v>
      </c>
      <c r="Y197" s="13">
        <v>5961083.7442165101</v>
      </c>
      <c r="Z197" s="13">
        <v>6198633.3475049799</v>
      </c>
      <c r="AA197" s="13">
        <v>6174178.0761718797</v>
      </c>
      <c r="AB197" s="13">
        <v>5828558.6609843504</v>
      </c>
      <c r="AC197" s="13">
        <v>5813167.1632693503</v>
      </c>
      <c r="AD197" s="13">
        <v>6133976.4066646304</v>
      </c>
      <c r="AE197" s="13">
        <v>5990253.5203726403</v>
      </c>
      <c r="AF197" s="13">
        <v>5469678.73706544</v>
      </c>
      <c r="AG197" s="13">
        <v>5907955.46435495</v>
      </c>
      <c r="AH197" s="34"/>
      <c r="AI197" s="35">
        <f t="shared" si="9"/>
        <v>6111298.3892977899</v>
      </c>
      <c r="AJ197" s="35">
        <f t="shared" si="10"/>
        <v>5925234.076972778</v>
      </c>
      <c r="AK197" s="35">
        <f t="shared" si="11"/>
        <v>5789295.9072643435</v>
      </c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</row>
    <row r="198" spans="1:229" ht="15" customHeight="1" x14ac:dyDescent="0.25">
      <c r="A198" s="16" t="s">
        <v>1156</v>
      </c>
      <c r="B198" s="16" t="s">
        <v>1157</v>
      </c>
      <c r="C198" s="13">
        <v>86</v>
      </c>
      <c r="D198" s="13">
        <v>13</v>
      </c>
      <c r="E198" s="13">
        <v>38</v>
      </c>
      <c r="F198" s="13">
        <v>5</v>
      </c>
      <c r="G198" s="13">
        <v>91</v>
      </c>
      <c r="H198" s="13">
        <v>10.6</v>
      </c>
      <c r="I198" s="13">
        <v>9.85</v>
      </c>
      <c r="J198" s="13">
        <v>68.17</v>
      </c>
      <c r="K198" s="13">
        <v>13</v>
      </c>
      <c r="L198" s="16" t="s">
        <v>33</v>
      </c>
      <c r="M198" s="16" t="s">
        <v>261</v>
      </c>
      <c r="N198" s="16" t="s">
        <v>262</v>
      </c>
      <c r="O198" s="16" t="s">
        <v>1158</v>
      </c>
      <c r="P198" s="16" t="s">
        <v>1159</v>
      </c>
      <c r="Q198" s="16" t="s">
        <v>1160</v>
      </c>
      <c r="R198" s="16" t="s">
        <v>1161</v>
      </c>
      <c r="S198" s="16" t="s">
        <v>216</v>
      </c>
      <c r="T198" s="16"/>
      <c r="U198" s="16"/>
      <c r="V198" s="16"/>
      <c r="W198" s="13">
        <v>1</v>
      </c>
      <c r="X198" s="13">
        <v>11</v>
      </c>
      <c r="Y198" s="13">
        <v>57576947.862677298</v>
      </c>
      <c r="Z198" s="13">
        <v>47440885.1482208</v>
      </c>
      <c r="AA198" s="13">
        <v>48882596.824829102</v>
      </c>
      <c r="AB198" s="13">
        <v>43446810.606008202</v>
      </c>
      <c r="AC198" s="13">
        <v>28522261.5713186</v>
      </c>
      <c r="AD198" s="13">
        <v>48259987.551924303</v>
      </c>
      <c r="AE198" s="13">
        <v>55591450.811825998</v>
      </c>
      <c r="AF198" s="13">
        <v>47545744.923813701</v>
      </c>
      <c r="AG198" s="13">
        <v>52387409.722115897</v>
      </c>
      <c r="AH198" s="34"/>
      <c r="AI198" s="35">
        <f t="shared" si="9"/>
        <v>51300143.278575741</v>
      </c>
      <c r="AJ198" s="35">
        <f t="shared" si="10"/>
        <v>40076353.243083701</v>
      </c>
      <c r="AK198" s="35">
        <f t="shared" si="11"/>
        <v>51841535.152585201</v>
      </c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</row>
    <row r="199" spans="1:229" ht="15" customHeight="1" x14ac:dyDescent="0.25">
      <c r="A199" s="16" t="s">
        <v>1162</v>
      </c>
      <c r="B199" s="16" t="s">
        <v>1163</v>
      </c>
      <c r="C199" s="13">
        <v>54</v>
      </c>
      <c r="D199" s="13">
        <v>17</v>
      </c>
      <c r="E199" s="13">
        <v>25</v>
      </c>
      <c r="F199" s="13">
        <v>17</v>
      </c>
      <c r="G199" s="13">
        <v>321</v>
      </c>
      <c r="H199" s="13">
        <v>35.299999999999997</v>
      </c>
      <c r="I199" s="13">
        <v>6.25</v>
      </c>
      <c r="J199" s="13">
        <v>64.97</v>
      </c>
      <c r="K199" s="13">
        <v>17</v>
      </c>
      <c r="L199" s="16" t="s">
        <v>33</v>
      </c>
      <c r="M199" s="16" t="s">
        <v>34</v>
      </c>
      <c r="N199" s="16" t="s">
        <v>83</v>
      </c>
      <c r="O199" s="16" t="s">
        <v>1164</v>
      </c>
      <c r="P199" s="16" t="s">
        <v>1165</v>
      </c>
      <c r="Q199" s="16" t="s">
        <v>1166</v>
      </c>
      <c r="R199" s="16" t="s">
        <v>1167</v>
      </c>
      <c r="S199" s="16" t="s">
        <v>1168</v>
      </c>
      <c r="T199" s="16"/>
      <c r="U199" s="16"/>
      <c r="V199" s="16"/>
      <c r="W199" s="13">
        <v>8</v>
      </c>
      <c r="X199" s="13">
        <v>0</v>
      </c>
      <c r="Y199" s="13">
        <v>4353504.4094698103</v>
      </c>
      <c r="Z199" s="13">
        <v>4013689.8208974898</v>
      </c>
      <c r="AA199" s="13">
        <v>4123549.91162109</v>
      </c>
      <c r="AB199" s="13">
        <v>4164712.6767342598</v>
      </c>
      <c r="AC199" s="13">
        <v>3195549.8317202101</v>
      </c>
      <c r="AD199" s="13">
        <v>4052988.0985345598</v>
      </c>
      <c r="AE199" s="13">
        <v>3591698.8083490701</v>
      </c>
      <c r="AF199" s="13">
        <v>4464242.0264969599</v>
      </c>
      <c r="AG199" s="13">
        <v>4424130.2376987599</v>
      </c>
      <c r="AH199" s="34"/>
      <c r="AI199" s="35">
        <f t="shared" si="9"/>
        <v>4163581.3806627966</v>
      </c>
      <c r="AJ199" s="35">
        <f t="shared" si="10"/>
        <v>3804416.8689963431</v>
      </c>
      <c r="AK199" s="35">
        <f t="shared" si="11"/>
        <v>4160023.6908482634</v>
      </c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</row>
    <row r="200" spans="1:229" ht="15" customHeight="1" x14ac:dyDescent="0.25">
      <c r="A200" s="16" t="s">
        <v>1169</v>
      </c>
      <c r="B200" s="16" t="s">
        <v>1170</v>
      </c>
      <c r="C200" s="13">
        <v>80</v>
      </c>
      <c r="D200" s="13">
        <v>13</v>
      </c>
      <c r="E200" s="13">
        <v>38</v>
      </c>
      <c r="F200" s="13">
        <v>5</v>
      </c>
      <c r="G200" s="13">
        <v>130</v>
      </c>
      <c r="H200" s="13">
        <v>14.6</v>
      </c>
      <c r="I200" s="13">
        <v>10.56</v>
      </c>
      <c r="J200" s="13">
        <v>95.96</v>
      </c>
      <c r="K200" s="13">
        <v>13</v>
      </c>
      <c r="L200" s="16" t="s">
        <v>33</v>
      </c>
      <c r="M200" s="16" t="s">
        <v>261</v>
      </c>
      <c r="N200" s="16" t="s">
        <v>513</v>
      </c>
      <c r="O200" s="16" t="s">
        <v>1171</v>
      </c>
      <c r="P200" s="16" t="s">
        <v>1172</v>
      </c>
      <c r="Q200" s="16" t="s">
        <v>1173</v>
      </c>
      <c r="R200" s="16" t="s">
        <v>1174</v>
      </c>
      <c r="S200" s="16" t="s">
        <v>216</v>
      </c>
      <c r="T200" s="16"/>
      <c r="U200" s="16"/>
      <c r="V200" s="16"/>
      <c r="W200" s="13">
        <v>1</v>
      </c>
      <c r="X200" s="13">
        <v>10</v>
      </c>
      <c r="Y200" s="13">
        <v>38869869.585972302</v>
      </c>
      <c r="Z200" s="13">
        <v>35964609.555128999</v>
      </c>
      <c r="AA200" s="13">
        <v>36754690.3994141</v>
      </c>
      <c r="AB200" s="13">
        <v>40797434.954718798</v>
      </c>
      <c r="AC200" s="13">
        <v>23118914.262194101</v>
      </c>
      <c r="AD200" s="13">
        <v>29437066.045150399</v>
      </c>
      <c r="AE200" s="13">
        <v>43132329.015408903</v>
      </c>
      <c r="AF200" s="13">
        <v>38979569.782609001</v>
      </c>
      <c r="AG200" s="13">
        <v>34733043.204667702</v>
      </c>
      <c r="AH200" s="34"/>
      <c r="AI200" s="35">
        <f t="shared" si="9"/>
        <v>37196389.846838467</v>
      </c>
      <c r="AJ200" s="35">
        <f t="shared" si="10"/>
        <v>31117805.087354433</v>
      </c>
      <c r="AK200" s="35">
        <f t="shared" si="11"/>
        <v>38948314.000895202</v>
      </c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</row>
    <row r="201" spans="1:229" ht="15" customHeight="1" x14ac:dyDescent="0.25">
      <c r="A201" s="16" t="s">
        <v>1175</v>
      </c>
      <c r="B201" s="16" t="s">
        <v>1176</v>
      </c>
      <c r="C201" s="13">
        <v>32</v>
      </c>
      <c r="D201" s="13">
        <v>12</v>
      </c>
      <c r="E201" s="13">
        <v>20</v>
      </c>
      <c r="F201" s="13">
        <v>12</v>
      </c>
      <c r="G201" s="13">
        <v>350</v>
      </c>
      <c r="H201" s="13">
        <v>38.700000000000003</v>
      </c>
      <c r="I201" s="13">
        <v>9.64</v>
      </c>
      <c r="J201" s="13">
        <v>53.98</v>
      </c>
      <c r="K201" s="13">
        <v>12</v>
      </c>
      <c r="L201" s="16"/>
      <c r="M201" s="16" t="s">
        <v>228</v>
      </c>
      <c r="N201" s="16" t="s">
        <v>1177</v>
      </c>
      <c r="O201" s="16" t="s">
        <v>1178</v>
      </c>
      <c r="P201" s="16"/>
      <c r="Q201" s="16" t="s">
        <v>1179</v>
      </c>
      <c r="R201" s="16" t="s">
        <v>1179</v>
      </c>
      <c r="S201" s="16" t="s">
        <v>487</v>
      </c>
      <c r="T201" s="16"/>
      <c r="U201" s="16"/>
      <c r="V201" s="16"/>
      <c r="W201" s="13">
        <v>1</v>
      </c>
      <c r="X201" s="13">
        <v>0</v>
      </c>
      <c r="Y201" s="13">
        <v>14000117.634708701</v>
      </c>
      <c r="Z201" s="13">
        <v>13567351.5360124</v>
      </c>
      <c r="AA201" s="13">
        <v>13174465.625</v>
      </c>
      <c r="AB201" s="13">
        <v>12490011.612352399</v>
      </c>
      <c r="AC201" s="13">
        <v>9999731.7646322101</v>
      </c>
      <c r="AD201" s="13">
        <v>11568204.633142101</v>
      </c>
      <c r="AE201" s="13">
        <v>6996901.93330679</v>
      </c>
      <c r="AF201" s="13">
        <v>10367220.7343178</v>
      </c>
      <c r="AG201" s="13">
        <v>12320629.6490865</v>
      </c>
      <c r="AH201" s="34"/>
      <c r="AI201" s="35">
        <f t="shared" si="9"/>
        <v>13580644.931907034</v>
      </c>
      <c r="AJ201" s="35">
        <f t="shared" si="10"/>
        <v>11352649.336708903</v>
      </c>
      <c r="AK201" s="35">
        <f t="shared" si="11"/>
        <v>9894917.4389036968</v>
      </c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</row>
    <row r="202" spans="1:229" ht="15" customHeight="1" x14ac:dyDescent="0.25">
      <c r="A202" s="16" t="s">
        <v>1180</v>
      </c>
      <c r="B202" s="16" t="s">
        <v>1181</v>
      </c>
      <c r="C202" s="13">
        <v>87</v>
      </c>
      <c r="D202" s="13">
        <v>11</v>
      </c>
      <c r="E202" s="13">
        <v>16</v>
      </c>
      <c r="F202" s="13">
        <v>11</v>
      </c>
      <c r="G202" s="13">
        <v>164</v>
      </c>
      <c r="H202" s="13">
        <v>18</v>
      </c>
      <c r="I202" s="13">
        <v>4.75</v>
      </c>
      <c r="J202" s="13">
        <v>66.010000000000005</v>
      </c>
      <c r="K202" s="13">
        <v>11</v>
      </c>
      <c r="L202" s="16" t="s">
        <v>335</v>
      </c>
      <c r="M202" s="16"/>
      <c r="N202" s="16" t="s">
        <v>911</v>
      </c>
      <c r="O202" s="16" t="s">
        <v>1182</v>
      </c>
      <c r="P202" s="16"/>
      <c r="Q202" s="16" t="s">
        <v>1183</v>
      </c>
      <c r="R202" s="16" t="s">
        <v>1184</v>
      </c>
      <c r="S202" s="16"/>
      <c r="T202" s="16"/>
      <c r="U202" s="16"/>
      <c r="V202" s="16"/>
      <c r="W202" s="13">
        <v>0</v>
      </c>
      <c r="X202" s="13">
        <v>0</v>
      </c>
      <c r="Y202" s="13">
        <v>7928886.1727586398</v>
      </c>
      <c r="Z202" s="13">
        <v>8727972.9650630299</v>
      </c>
      <c r="AA202" s="13">
        <v>8586958.796875</v>
      </c>
      <c r="AB202" s="13">
        <v>9392717.8923580498</v>
      </c>
      <c r="AC202" s="13">
        <v>10715981.954930799</v>
      </c>
      <c r="AD202" s="13">
        <v>10333227.1668902</v>
      </c>
      <c r="AE202" s="13">
        <v>10332854.9302924</v>
      </c>
      <c r="AF202" s="13">
        <v>10666681.024196001</v>
      </c>
      <c r="AG202" s="13">
        <v>9021811.5117534604</v>
      </c>
      <c r="AH202" s="34"/>
      <c r="AI202" s="35">
        <f t="shared" si="9"/>
        <v>8414605.9782322235</v>
      </c>
      <c r="AJ202" s="35">
        <f t="shared" si="10"/>
        <v>10147309.00472635</v>
      </c>
      <c r="AK202" s="35">
        <f t="shared" si="11"/>
        <v>10007115.82208062</v>
      </c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</row>
    <row r="203" spans="1:229" ht="15" customHeight="1" x14ac:dyDescent="0.25">
      <c r="A203" s="16" t="s">
        <v>1185</v>
      </c>
      <c r="B203" s="16" t="s">
        <v>1186</v>
      </c>
      <c r="C203" s="13">
        <v>63</v>
      </c>
      <c r="D203" s="13">
        <v>22</v>
      </c>
      <c r="E203" s="13">
        <v>33</v>
      </c>
      <c r="F203" s="13">
        <v>22</v>
      </c>
      <c r="G203" s="13">
        <v>358</v>
      </c>
      <c r="H203" s="13">
        <v>40.299999999999997</v>
      </c>
      <c r="I203" s="13">
        <v>4.91</v>
      </c>
      <c r="J203" s="13">
        <v>65.319999999999993</v>
      </c>
      <c r="K203" s="13">
        <v>22</v>
      </c>
      <c r="L203" s="16" t="s">
        <v>66</v>
      </c>
      <c r="M203" s="16" t="s">
        <v>34</v>
      </c>
      <c r="N203" s="16" t="s">
        <v>1043</v>
      </c>
      <c r="O203" s="16" t="s">
        <v>1187</v>
      </c>
      <c r="P203" s="16"/>
      <c r="Q203" s="16" t="s">
        <v>1188</v>
      </c>
      <c r="R203" s="16" t="s">
        <v>1189</v>
      </c>
      <c r="S203" s="16"/>
      <c r="T203" s="16"/>
      <c r="U203" s="16"/>
      <c r="V203" s="16"/>
      <c r="W203" s="13">
        <v>0</v>
      </c>
      <c r="X203" s="13">
        <v>0</v>
      </c>
      <c r="Y203" s="13">
        <v>4913365.1152331401</v>
      </c>
      <c r="Z203" s="13">
        <v>5694483.6065100702</v>
      </c>
      <c r="AA203" s="13">
        <v>5637858.9418945303</v>
      </c>
      <c r="AB203" s="13">
        <v>5518346.3974378305</v>
      </c>
      <c r="AC203" s="13">
        <v>4912063.2643332798</v>
      </c>
      <c r="AD203" s="13">
        <v>6000773.0910147903</v>
      </c>
      <c r="AE203" s="13">
        <v>5572439.9880009396</v>
      </c>
      <c r="AF203" s="13">
        <v>4968599.00075112</v>
      </c>
      <c r="AG203" s="13">
        <v>5508734.6179736396</v>
      </c>
      <c r="AH203" s="34"/>
      <c r="AI203" s="35">
        <f t="shared" si="9"/>
        <v>5415235.8878792478</v>
      </c>
      <c r="AJ203" s="35">
        <f t="shared" si="10"/>
        <v>5477060.9175952999</v>
      </c>
      <c r="AK203" s="35">
        <f t="shared" si="11"/>
        <v>5349924.5355752334</v>
      </c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</row>
    <row r="204" spans="1:229" ht="15" customHeight="1" x14ac:dyDescent="0.25">
      <c r="A204" s="16" t="s">
        <v>1190</v>
      </c>
      <c r="B204" s="16" t="s">
        <v>1191</v>
      </c>
      <c r="C204" s="13">
        <v>32</v>
      </c>
      <c r="D204" s="13">
        <v>15</v>
      </c>
      <c r="E204" s="13">
        <v>29</v>
      </c>
      <c r="F204" s="13">
        <v>15</v>
      </c>
      <c r="G204" s="13">
        <v>368</v>
      </c>
      <c r="H204" s="13">
        <v>42.1</v>
      </c>
      <c r="I204" s="13">
        <v>5.1100000000000003</v>
      </c>
      <c r="J204" s="13">
        <v>53.39</v>
      </c>
      <c r="K204" s="13">
        <v>15</v>
      </c>
      <c r="L204" s="16" t="s">
        <v>157</v>
      </c>
      <c r="M204" s="16" t="s">
        <v>34</v>
      </c>
      <c r="N204" s="16" t="s">
        <v>49</v>
      </c>
      <c r="O204" s="16" t="s">
        <v>1192</v>
      </c>
      <c r="P204" s="16"/>
      <c r="Q204" s="16" t="s">
        <v>1193</v>
      </c>
      <c r="R204" s="16" t="s">
        <v>1194</v>
      </c>
      <c r="S204" s="16"/>
      <c r="T204" s="16"/>
      <c r="U204" s="16"/>
      <c r="V204" s="16"/>
      <c r="W204" s="13">
        <v>0</v>
      </c>
      <c r="X204" s="13">
        <v>0</v>
      </c>
      <c r="Y204" s="13">
        <v>7511695.9041323503</v>
      </c>
      <c r="Z204" s="13">
        <v>6341501.0864741597</v>
      </c>
      <c r="AA204" s="13">
        <v>6613510.9589843797</v>
      </c>
      <c r="AB204" s="13">
        <v>7359934.1835112199</v>
      </c>
      <c r="AC204" s="13">
        <v>5277234.5448234798</v>
      </c>
      <c r="AD204" s="13">
        <v>6877020.50090288</v>
      </c>
      <c r="AE204" s="13">
        <v>6981565.3484703898</v>
      </c>
      <c r="AF204" s="13">
        <v>7323638.3987424001</v>
      </c>
      <c r="AG204" s="13">
        <v>6769026.81633035</v>
      </c>
      <c r="AH204" s="34"/>
      <c r="AI204" s="35">
        <f t="shared" si="9"/>
        <v>6822235.9831969626</v>
      </c>
      <c r="AJ204" s="35">
        <f t="shared" si="10"/>
        <v>6504729.7430791929</v>
      </c>
      <c r="AK204" s="35">
        <f t="shared" si="11"/>
        <v>7024743.521181047</v>
      </c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</row>
    <row r="205" spans="1:229" ht="15" customHeight="1" x14ac:dyDescent="0.25">
      <c r="A205" s="16" t="s">
        <v>1195</v>
      </c>
      <c r="B205" s="16" t="s">
        <v>1196</v>
      </c>
      <c r="C205" s="13">
        <v>65</v>
      </c>
      <c r="D205" s="13">
        <v>16</v>
      </c>
      <c r="E205" s="13">
        <v>20</v>
      </c>
      <c r="F205" s="13">
        <v>16</v>
      </c>
      <c r="G205" s="13">
        <v>219</v>
      </c>
      <c r="H205" s="13">
        <v>24.6</v>
      </c>
      <c r="I205" s="13">
        <v>5.22</v>
      </c>
      <c r="J205" s="13">
        <v>46.86</v>
      </c>
      <c r="K205" s="13">
        <v>16</v>
      </c>
      <c r="L205" s="16" t="s">
        <v>33</v>
      </c>
      <c r="M205" s="16" t="s">
        <v>34</v>
      </c>
      <c r="N205" s="16" t="s">
        <v>75</v>
      </c>
      <c r="O205" s="16" t="s">
        <v>1197</v>
      </c>
      <c r="P205" s="16"/>
      <c r="Q205" s="16" t="s">
        <v>1198</v>
      </c>
      <c r="R205" s="16" t="s">
        <v>1199</v>
      </c>
      <c r="S205" s="16" t="s">
        <v>790</v>
      </c>
      <c r="T205" s="16"/>
      <c r="U205" s="16"/>
      <c r="V205" s="16"/>
      <c r="W205" s="13">
        <v>2</v>
      </c>
      <c r="X205" s="13">
        <v>0</v>
      </c>
      <c r="Y205" s="13">
        <v>2603916.2788933301</v>
      </c>
      <c r="Z205" s="13">
        <v>3079819.5960871298</v>
      </c>
      <c r="AA205" s="13">
        <v>3089570.4194335998</v>
      </c>
      <c r="AB205" s="13">
        <v>2300862.1223088498</v>
      </c>
      <c r="AC205" s="13">
        <v>2545590.3712438699</v>
      </c>
      <c r="AD205" s="13">
        <v>3196042.0651823301</v>
      </c>
      <c r="AE205" s="13">
        <v>3093037.2067449498</v>
      </c>
      <c r="AF205" s="13">
        <v>2462662.1119344002</v>
      </c>
      <c r="AG205" s="13">
        <v>2738225.4609554098</v>
      </c>
      <c r="AH205" s="34"/>
      <c r="AI205" s="35">
        <f t="shared" si="9"/>
        <v>2924435.4314713534</v>
      </c>
      <c r="AJ205" s="35">
        <f t="shared" si="10"/>
        <v>2680831.5195783502</v>
      </c>
      <c r="AK205" s="35">
        <f t="shared" si="11"/>
        <v>2764641.5932115871</v>
      </c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</row>
    <row r="206" spans="1:229" ht="15" customHeight="1" x14ac:dyDescent="0.25">
      <c r="A206" s="16" t="s">
        <v>1200</v>
      </c>
      <c r="B206" s="16" t="s">
        <v>1201</v>
      </c>
      <c r="C206" s="13">
        <v>88</v>
      </c>
      <c r="D206" s="13">
        <v>7</v>
      </c>
      <c r="E206" s="13">
        <v>27</v>
      </c>
      <c r="F206" s="13">
        <v>7</v>
      </c>
      <c r="G206" s="13">
        <v>72</v>
      </c>
      <c r="H206" s="13">
        <v>8.1</v>
      </c>
      <c r="I206" s="13">
        <v>6.02</v>
      </c>
      <c r="J206" s="13">
        <v>104.57</v>
      </c>
      <c r="K206" s="13">
        <v>7</v>
      </c>
      <c r="L206" s="16" t="s">
        <v>33</v>
      </c>
      <c r="M206" s="16"/>
      <c r="N206" s="16" t="s">
        <v>49</v>
      </c>
      <c r="O206" s="16" t="s">
        <v>1202</v>
      </c>
      <c r="P206" s="16" t="s">
        <v>1203</v>
      </c>
      <c r="Q206" s="16" t="s">
        <v>1204</v>
      </c>
      <c r="R206" s="16" t="s">
        <v>1205</v>
      </c>
      <c r="S206" s="16" t="s">
        <v>510</v>
      </c>
      <c r="T206" s="16"/>
      <c r="U206" s="16"/>
      <c r="V206" s="16"/>
      <c r="W206" s="13">
        <v>4</v>
      </c>
      <c r="X206" s="13">
        <v>0</v>
      </c>
      <c r="Y206" s="13">
        <v>12676653.0707238</v>
      </c>
      <c r="Z206" s="13">
        <v>14332878.657141401</v>
      </c>
      <c r="AA206" s="13">
        <v>13963612.924316401</v>
      </c>
      <c r="AB206" s="13">
        <v>16691717.921990899</v>
      </c>
      <c r="AC206" s="13">
        <v>12172702.426756499</v>
      </c>
      <c r="AD206" s="13">
        <v>13521209.5155876</v>
      </c>
      <c r="AE206" s="13">
        <v>15131705.143709101</v>
      </c>
      <c r="AF206" s="13">
        <v>11995940.752694299</v>
      </c>
      <c r="AG206" s="13">
        <v>17095661.2331204</v>
      </c>
      <c r="AH206" s="34"/>
      <c r="AI206" s="35">
        <f t="shared" si="9"/>
        <v>13657714.884060534</v>
      </c>
      <c r="AJ206" s="35">
        <f t="shared" si="10"/>
        <v>14128543.288111666</v>
      </c>
      <c r="AK206" s="35">
        <f t="shared" si="11"/>
        <v>14741102.376507932</v>
      </c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</row>
    <row r="207" spans="1:229" ht="15" customHeight="1" x14ac:dyDescent="0.25">
      <c r="A207" s="16" t="s">
        <v>1206</v>
      </c>
      <c r="B207" s="16" t="s">
        <v>1207</v>
      </c>
      <c r="C207" s="13">
        <v>63</v>
      </c>
      <c r="D207" s="13">
        <v>6</v>
      </c>
      <c r="E207" s="13">
        <v>33</v>
      </c>
      <c r="F207" s="13">
        <v>6</v>
      </c>
      <c r="G207" s="13">
        <v>57</v>
      </c>
      <c r="H207" s="13">
        <v>6.5</v>
      </c>
      <c r="I207" s="13">
        <v>10.01</v>
      </c>
      <c r="J207" s="13">
        <v>96.29</v>
      </c>
      <c r="K207" s="13">
        <v>6</v>
      </c>
      <c r="L207" s="16" t="s">
        <v>33</v>
      </c>
      <c r="M207" s="16" t="s">
        <v>261</v>
      </c>
      <c r="N207" s="16" t="s">
        <v>513</v>
      </c>
      <c r="O207" s="16" t="s">
        <v>1208</v>
      </c>
      <c r="P207" s="16" t="s">
        <v>1209</v>
      </c>
      <c r="Q207" s="16" t="s">
        <v>1210</v>
      </c>
      <c r="R207" s="16" t="s">
        <v>1211</v>
      </c>
      <c r="S207" s="16" t="s">
        <v>216</v>
      </c>
      <c r="T207" s="16"/>
      <c r="U207" s="16"/>
      <c r="V207" s="16"/>
      <c r="W207" s="13">
        <v>1</v>
      </c>
      <c r="X207" s="13">
        <v>0</v>
      </c>
      <c r="Y207" s="13">
        <v>15270034.271402299</v>
      </c>
      <c r="Z207" s="13">
        <v>5241733.0011394797</v>
      </c>
      <c r="AA207" s="13">
        <v>5466128.8813476497</v>
      </c>
      <c r="AB207" s="13">
        <v>19347104.180227101</v>
      </c>
      <c r="AC207" s="13">
        <v>3841276.5923702801</v>
      </c>
      <c r="AD207" s="13">
        <v>5459290.1440151604</v>
      </c>
      <c r="AE207" s="13">
        <v>5573581.9471469102</v>
      </c>
      <c r="AF207" s="13">
        <v>16651875.2388789</v>
      </c>
      <c r="AG207" s="13">
        <v>6922607.81116853</v>
      </c>
      <c r="AH207" s="34"/>
      <c r="AI207" s="35">
        <f t="shared" si="9"/>
        <v>8659298.7179631423</v>
      </c>
      <c r="AJ207" s="35">
        <f t="shared" si="10"/>
        <v>9549223.6388708483</v>
      </c>
      <c r="AK207" s="35">
        <f t="shared" si="11"/>
        <v>9716021.6657314468</v>
      </c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</row>
    <row r="208" spans="1:229" ht="15" customHeight="1" x14ac:dyDescent="0.25">
      <c r="A208" s="16" t="s">
        <v>1212</v>
      </c>
      <c r="B208" s="16" t="s">
        <v>1213</v>
      </c>
      <c r="C208" s="13">
        <v>56</v>
      </c>
      <c r="D208" s="13">
        <v>14</v>
      </c>
      <c r="E208" s="13">
        <v>26</v>
      </c>
      <c r="F208" s="13">
        <v>14</v>
      </c>
      <c r="G208" s="13">
        <v>288</v>
      </c>
      <c r="H208" s="13">
        <v>32.1</v>
      </c>
      <c r="I208" s="13">
        <v>6.05</v>
      </c>
      <c r="J208" s="13">
        <v>78.58</v>
      </c>
      <c r="K208" s="13">
        <v>14</v>
      </c>
      <c r="L208" s="16" t="s">
        <v>127</v>
      </c>
      <c r="M208" s="16" t="s">
        <v>128</v>
      </c>
      <c r="N208" s="16" t="s">
        <v>1214</v>
      </c>
      <c r="O208" s="16" t="s">
        <v>1215</v>
      </c>
      <c r="P208" s="16"/>
      <c r="Q208" s="16" t="s">
        <v>1216</v>
      </c>
      <c r="R208" s="16" t="s">
        <v>1217</v>
      </c>
      <c r="S208" s="16" t="s">
        <v>502</v>
      </c>
      <c r="T208" s="16"/>
      <c r="U208" s="16"/>
      <c r="V208" s="16"/>
      <c r="W208" s="13">
        <v>2</v>
      </c>
      <c r="X208" s="13">
        <v>0</v>
      </c>
      <c r="Y208" s="13">
        <v>1933165.0044337299</v>
      </c>
      <c r="Z208" s="13">
        <v>1830624.60176738</v>
      </c>
      <c r="AA208" s="13">
        <v>1809602.54907227</v>
      </c>
      <c r="AB208" s="13">
        <v>2018859.54062312</v>
      </c>
      <c r="AC208" s="13">
        <v>1801463.9066643</v>
      </c>
      <c r="AD208" s="13">
        <v>1834212.1037755299</v>
      </c>
      <c r="AE208" s="13">
        <v>1659267.79231505</v>
      </c>
      <c r="AF208" s="13">
        <v>1872168.9381810401</v>
      </c>
      <c r="AG208" s="13">
        <v>1849551.3878212399</v>
      </c>
      <c r="AH208" s="34" t="s">
        <v>46</v>
      </c>
      <c r="AI208" s="35">
        <f t="shared" si="9"/>
        <v>1857797.3850911267</v>
      </c>
      <c r="AJ208" s="35">
        <f t="shared" si="10"/>
        <v>1884845.1836876499</v>
      </c>
      <c r="AK208" s="35">
        <f t="shared" si="11"/>
        <v>1793662.7061057768</v>
      </c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</row>
    <row r="209" spans="1:37" ht="15" customHeight="1" x14ac:dyDescent="0.25">
      <c r="A209" s="16" t="s">
        <v>1218</v>
      </c>
      <c r="B209" s="16" t="s">
        <v>1219</v>
      </c>
      <c r="C209" s="13">
        <v>52</v>
      </c>
      <c r="D209" s="13">
        <v>11</v>
      </c>
      <c r="E209" s="13">
        <v>35</v>
      </c>
      <c r="F209" s="13">
        <v>11</v>
      </c>
      <c r="G209" s="13">
        <v>163</v>
      </c>
      <c r="H209" s="13">
        <v>18</v>
      </c>
      <c r="I209" s="13">
        <v>7.5</v>
      </c>
      <c r="J209" s="13">
        <v>76.959999999999994</v>
      </c>
      <c r="K209" s="13">
        <v>11</v>
      </c>
      <c r="L209" s="16"/>
      <c r="M209" s="16" t="s">
        <v>128</v>
      </c>
      <c r="N209" s="16"/>
      <c r="O209" s="16" t="s">
        <v>1220</v>
      </c>
      <c r="P209" s="16" t="s">
        <v>1221</v>
      </c>
      <c r="Q209" s="16" t="s">
        <v>1222</v>
      </c>
      <c r="R209" s="16" t="s">
        <v>1223</v>
      </c>
      <c r="S209" s="16"/>
      <c r="T209" s="16"/>
      <c r="U209" s="16"/>
      <c r="V209" s="16"/>
      <c r="W209" s="13">
        <v>0</v>
      </c>
      <c r="X209" s="13">
        <v>0</v>
      </c>
      <c r="Y209" s="13">
        <v>3922401.2170131602</v>
      </c>
      <c r="Z209" s="13">
        <v>3711867.3710976499</v>
      </c>
      <c r="AA209" s="13">
        <v>3656351.9670410198</v>
      </c>
      <c r="AB209" s="13">
        <v>4322115.9772302601</v>
      </c>
      <c r="AC209" s="13">
        <v>3164873.6942875599</v>
      </c>
      <c r="AD209" s="13">
        <v>3664955.8570087701</v>
      </c>
      <c r="AE209" s="13">
        <v>3672033.7011842998</v>
      </c>
      <c r="AF209" s="13">
        <v>3585147.4549635099</v>
      </c>
      <c r="AG209" s="13">
        <v>3538218.4644080098</v>
      </c>
      <c r="AH209" s="34"/>
      <c r="AI209" s="35">
        <f t="shared" si="9"/>
        <v>3763540.18505061</v>
      </c>
      <c r="AJ209" s="35">
        <f t="shared" si="10"/>
        <v>3717315.1761755296</v>
      </c>
      <c r="AK209" s="35">
        <f t="shared" si="11"/>
        <v>3598466.5401852727</v>
      </c>
    </row>
    <row r="210" spans="1:37" ht="15" customHeight="1" x14ac:dyDescent="0.25">
      <c r="A210" s="16" t="s">
        <v>1224</v>
      </c>
      <c r="B210" s="16" t="s">
        <v>1225</v>
      </c>
      <c r="C210" s="13">
        <v>65</v>
      </c>
      <c r="D210" s="13">
        <v>14</v>
      </c>
      <c r="E210" s="13">
        <v>27</v>
      </c>
      <c r="F210" s="13">
        <v>12</v>
      </c>
      <c r="G210" s="13">
        <v>238</v>
      </c>
      <c r="H210" s="13">
        <v>26.6</v>
      </c>
      <c r="I210" s="13">
        <v>5.68</v>
      </c>
      <c r="J210" s="13">
        <v>73.180000000000007</v>
      </c>
      <c r="K210" s="13">
        <v>14</v>
      </c>
      <c r="L210" s="16" t="s">
        <v>66</v>
      </c>
      <c r="M210" s="16"/>
      <c r="N210" s="16" t="s">
        <v>121</v>
      </c>
      <c r="O210" s="16" t="s">
        <v>1226</v>
      </c>
      <c r="P210" s="16" t="s">
        <v>1227</v>
      </c>
      <c r="Q210" s="16" t="s">
        <v>1228</v>
      </c>
      <c r="R210" s="16" t="s">
        <v>1229</v>
      </c>
      <c r="S210" s="16" t="s">
        <v>1230</v>
      </c>
      <c r="T210" s="16"/>
      <c r="U210" s="16"/>
      <c r="V210" s="16"/>
      <c r="W210" s="13">
        <v>4</v>
      </c>
      <c r="X210" s="13">
        <v>4</v>
      </c>
      <c r="Y210" s="13">
        <v>4088031.5590007901</v>
      </c>
      <c r="Z210" s="13">
        <v>3815312.9591261498</v>
      </c>
      <c r="AA210" s="13">
        <v>3784099.0947265602</v>
      </c>
      <c r="AB210" s="13">
        <v>3510288.4854712998</v>
      </c>
      <c r="AC210" s="13">
        <v>3524825.5939664198</v>
      </c>
      <c r="AD210" s="13">
        <v>4063640.2206211202</v>
      </c>
      <c r="AE210" s="13">
        <v>3835910.16032433</v>
      </c>
      <c r="AF210" s="13">
        <v>3295141.3116369601</v>
      </c>
      <c r="AG210" s="13">
        <v>3633100.6974080298</v>
      </c>
      <c r="AH210" s="34"/>
      <c r="AI210" s="35">
        <f t="shared" si="9"/>
        <v>3895814.5376178338</v>
      </c>
      <c r="AJ210" s="35">
        <f t="shared" si="10"/>
        <v>3699584.7666862798</v>
      </c>
      <c r="AK210" s="35">
        <f t="shared" si="11"/>
        <v>3588050.7231231066</v>
      </c>
    </row>
    <row r="211" spans="1:37" ht="15" customHeight="1" x14ac:dyDescent="0.25">
      <c r="A211" s="16" t="s">
        <v>1231</v>
      </c>
      <c r="B211" s="16" t="s">
        <v>1232</v>
      </c>
      <c r="C211" s="13">
        <v>45</v>
      </c>
      <c r="D211" s="13">
        <v>17</v>
      </c>
      <c r="E211" s="13">
        <v>25</v>
      </c>
      <c r="F211" s="13">
        <v>17</v>
      </c>
      <c r="G211" s="13">
        <v>377</v>
      </c>
      <c r="H211" s="13">
        <v>41.9</v>
      </c>
      <c r="I211" s="13">
        <v>4.79</v>
      </c>
      <c r="J211" s="13">
        <v>67.819999999999993</v>
      </c>
      <c r="K211" s="13">
        <v>17</v>
      </c>
      <c r="L211" s="16" t="s">
        <v>33</v>
      </c>
      <c r="M211" s="16" t="s">
        <v>34</v>
      </c>
      <c r="N211" s="16" t="s">
        <v>49</v>
      </c>
      <c r="O211" s="16" t="s">
        <v>1233</v>
      </c>
      <c r="P211" s="16" t="s">
        <v>1234</v>
      </c>
      <c r="Q211" s="16" t="s">
        <v>1235</v>
      </c>
      <c r="R211" s="16" t="s">
        <v>1236</v>
      </c>
      <c r="S211" s="16" t="s">
        <v>1237</v>
      </c>
      <c r="T211" s="16"/>
      <c r="U211" s="16"/>
      <c r="V211" s="16"/>
      <c r="W211" s="13">
        <v>6</v>
      </c>
      <c r="X211" s="13">
        <v>0</v>
      </c>
      <c r="Y211" s="13">
        <v>3409739.8179722801</v>
      </c>
      <c r="Z211" s="13">
        <v>3817728.7202246902</v>
      </c>
      <c r="AA211" s="13">
        <v>3869782.2612304701</v>
      </c>
      <c r="AB211" s="13">
        <v>3545258.35970107</v>
      </c>
      <c r="AC211" s="13">
        <v>5265938.5566541497</v>
      </c>
      <c r="AD211" s="13">
        <v>4553168.9704202702</v>
      </c>
      <c r="AE211" s="13">
        <v>3351830.7743504001</v>
      </c>
      <c r="AF211" s="13">
        <v>2763670.2115726899</v>
      </c>
      <c r="AG211" s="13">
        <v>3475673.7635753299</v>
      </c>
      <c r="AH211" s="34"/>
      <c r="AI211" s="35">
        <f t="shared" si="9"/>
        <v>3699083.599809147</v>
      </c>
      <c r="AJ211" s="35">
        <f t="shared" si="10"/>
        <v>4454788.6289251633</v>
      </c>
      <c r="AK211" s="35">
        <f t="shared" si="11"/>
        <v>3197058.2498328066</v>
      </c>
    </row>
    <row r="212" spans="1:37" ht="15" customHeight="1" x14ac:dyDescent="0.25">
      <c r="A212" s="16" t="s">
        <v>1238</v>
      </c>
      <c r="B212" s="16" t="s">
        <v>1239</v>
      </c>
      <c r="C212" s="13">
        <v>27</v>
      </c>
      <c r="D212" s="13">
        <v>13</v>
      </c>
      <c r="E212" s="13">
        <v>17</v>
      </c>
      <c r="F212" s="13">
        <v>13</v>
      </c>
      <c r="G212" s="13">
        <v>619</v>
      </c>
      <c r="H212" s="13">
        <v>69.2</v>
      </c>
      <c r="I212" s="13">
        <v>6.4</v>
      </c>
      <c r="J212" s="13">
        <v>48.79</v>
      </c>
      <c r="K212" s="13">
        <v>13</v>
      </c>
      <c r="L212" s="16"/>
      <c r="M212" s="16" t="s">
        <v>228</v>
      </c>
      <c r="N212" s="16" t="s">
        <v>121</v>
      </c>
      <c r="O212" s="16" t="s">
        <v>1240</v>
      </c>
      <c r="P212" s="16" t="s">
        <v>1241</v>
      </c>
      <c r="Q212" s="16" t="s">
        <v>1242</v>
      </c>
      <c r="R212" s="16" t="s">
        <v>1242</v>
      </c>
      <c r="S212" s="16"/>
      <c r="T212" s="16"/>
      <c r="U212" s="16"/>
      <c r="V212" s="16"/>
      <c r="W212" s="13">
        <v>0</v>
      </c>
      <c r="X212" s="13">
        <v>0</v>
      </c>
      <c r="Y212" s="13">
        <v>1805580.9967482199</v>
      </c>
      <c r="Z212" s="13">
        <v>1798820.6948311899</v>
      </c>
      <c r="AA212" s="13">
        <v>1827512.12719727</v>
      </c>
      <c r="AB212" s="13">
        <v>2646693.1232282799</v>
      </c>
      <c r="AC212" s="13">
        <v>2019554.22817299</v>
      </c>
      <c r="AD212" s="13">
        <v>2277150.78097359</v>
      </c>
      <c r="AE212" s="13">
        <v>3566500.7783507998</v>
      </c>
      <c r="AF212" s="13">
        <v>3530067.385084</v>
      </c>
      <c r="AG212" s="13">
        <v>2892674.7887989301</v>
      </c>
      <c r="AH212" s="34"/>
      <c r="AI212" s="35">
        <f t="shared" si="9"/>
        <v>1810637.9395922266</v>
      </c>
      <c r="AJ212" s="35">
        <f>(AD212+AC212+AB212)/3</f>
        <v>2314466.0441249534</v>
      </c>
      <c r="AK212" s="35">
        <f t="shared" si="11"/>
        <v>3329747.6507445765</v>
      </c>
    </row>
    <row r="213" spans="1:37" ht="15" customHeight="1" x14ac:dyDescent="0.25">
      <c r="A213" s="16" t="s">
        <v>1243</v>
      </c>
      <c r="B213" s="16" t="s">
        <v>1244</v>
      </c>
      <c r="C213" s="13">
        <v>63</v>
      </c>
      <c r="D213" s="13">
        <v>13</v>
      </c>
      <c r="E213" s="13">
        <v>24</v>
      </c>
      <c r="F213" s="13">
        <v>13</v>
      </c>
      <c r="G213" s="13">
        <v>178</v>
      </c>
      <c r="H213" s="13">
        <v>19.8</v>
      </c>
      <c r="I213" s="13">
        <v>9.5399999999999991</v>
      </c>
      <c r="J213" s="13">
        <v>70.37</v>
      </c>
      <c r="K213" s="13">
        <v>13</v>
      </c>
      <c r="L213" s="16" t="s">
        <v>33</v>
      </c>
      <c r="M213" s="16" t="s">
        <v>261</v>
      </c>
      <c r="N213" s="16" t="s">
        <v>262</v>
      </c>
      <c r="O213" s="16" t="s">
        <v>1245</v>
      </c>
      <c r="P213" s="16" t="s">
        <v>1246</v>
      </c>
      <c r="Q213" s="16" t="s">
        <v>1247</v>
      </c>
      <c r="R213" s="16" t="s">
        <v>1248</v>
      </c>
      <c r="S213" s="16" t="s">
        <v>216</v>
      </c>
      <c r="T213" s="16"/>
      <c r="U213" s="16"/>
      <c r="V213" s="16"/>
      <c r="W213" s="13">
        <v>1</v>
      </c>
      <c r="X213" s="13">
        <v>0</v>
      </c>
      <c r="Y213" s="13">
        <v>5946116.6212778399</v>
      </c>
      <c r="Z213" s="13">
        <v>5653387.1142191701</v>
      </c>
      <c r="AA213" s="13">
        <v>5814789.9628906203</v>
      </c>
      <c r="AB213" s="13">
        <v>5602963.3968151398</v>
      </c>
      <c r="AC213" s="13">
        <v>5277931.6329635195</v>
      </c>
      <c r="AD213" s="13">
        <v>5646408.15598338</v>
      </c>
      <c r="AE213" s="13">
        <v>6543420.4407096999</v>
      </c>
      <c r="AF213" s="13">
        <v>5239999.5411953004</v>
      </c>
      <c r="AG213" s="13">
        <v>5836621.7533606598</v>
      </c>
      <c r="AH213" s="34"/>
      <c r="AI213" s="35">
        <f t="shared" si="9"/>
        <v>5804764.5661292104</v>
      </c>
      <c r="AJ213" s="35">
        <f t="shared" si="10"/>
        <v>5509101.0619206801</v>
      </c>
      <c r="AK213" s="35">
        <f t="shared" si="11"/>
        <v>5873347.245088554</v>
      </c>
    </row>
    <row r="214" spans="1:37" ht="15" customHeight="1" x14ac:dyDescent="0.25">
      <c r="A214" s="16" t="s">
        <v>1249</v>
      </c>
      <c r="B214" s="16" t="s">
        <v>1250</v>
      </c>
      <c r="C214" s="13">
        <v>36</v>
      </c>
      <c r="D214" s="13">
        <v>12</v>
      </c>
      <c r="E214" s="13">
        <v>19</v>
      </c>
      <c r="F214" s="13">
        <v>1</v>
      </c>
      <c r="G214" s="13">
        <v>461</v>
      </c>
      <c r="H214" s="13">
        <v>51.1</v>
      </c>
      <c r="I214" s="13">
        <v>5.31</v>
      </c>
      <c r="J214" s="13">
        <v>56.64</v>
      </c>
      <c r="K214" s="13">
        <v>12</v>
      </c>
      <c r="L214" s="16" t="s">
        <v>33</v>
      </c>
      <c r="M214" s="16" t="s">
        <v>34</v>
      </c>
      <c r="N214" s="16" t="s">
        <v>121</v>
      </c>
      <c r="O214" s="16" t="s">
        <v>1251</v>
      </c>
      <c r="P214" s="16"/>
      <c r="Q214" s="16" t="s">
        <v>1252</v>
      </c>
      <c r="R214" s="16" t="s">
        <v>1253</v>
      </c>
      <c r="S214" s="16" t="s">
        <v>1254</v>
      </c>
      <c r="T214" s="16"/>
      <c r="U214" s="16"/>
      <c r="V214" s="16"/>
      <c r="W214" s="13">
        <v>7</v>
      </c>
      <c r="X214" s="13">
        <v>0</v>
      </c>
      <c r="Y214" s="13">
        <v>113105.36089834</v>
      </c>
      <c r="Z214" s="13">
        <v>145877.072243017</v>
      </c>
      <c r="AA214" s="13">
        <v>139293.265625</v>
      </c>
      <c r="AB214" s="13">
        <v>148375.74139313001</v>
      </c>
      <c r="AC214" s="13">
        <v>320938.55257960199</v>
      </c>
      <c r="AD214" s="13">
        <v>198652.20974150201</v>
      </c>
      <c r="AE214" s="13">
        <v>164538.11094112301</v>
      </c>
      <c r="AF214" s="13">
        <v>117380.529492438</v>
      </c>
      <c r="AG214" s="13">
        <v>106332.030170545</v>
      </c>
      <c r="AH214" s="34" t="s">
        <v>46</v>
      </c>
      <c r="AI214" s="35">
        <f t="shared" si="9"/>
        <v>132758.56625545234</v>
      </c>
      <c r="AJ214" s="35">
        <f t="shared" si="10"/>
        <v>222655.501238078</v>
      </c>
      <c r="AK214" s="35">
        <f t="shared" si="11"/>
        <v>129416.89020136867</v>
      </c>
    </row>
    <row r="215" spans="1:37" ht="15" customHeight="1" x14ac:dyDescent="0.25">
      <c r="A215" s="16" t="s">
        <v>1255</v>
      </c>
      <c r="B215" s="16" t="s">
        <v>1256</v>
      </c>
      <c r="C215" s="13">
        <v>39</v>
      </c>
      <c r="D215" s="13">
        <v>13</v>
      </c>
      <c r="E215" s="13">
        <v>20</v>
      </c>
      <c r="F215" s="13">
        <v>2</v>
      </c>
      <c r="G215" s="13">
        <v>461</v>
      </c>
      <c r="H215" s="13">
        <v>51.1</v>
      </c>
      <c r="I215" s="13">
        <v>5.31</v>
      </c>
      <c r="J215" s="13">
        <v>55.62</v>
      </c>
      <c r="K215" s="13">
        <v>13</v>
      </c>
      <c r="L215" s="16" t="s">
        <v>33</v>
      </c>
      <c r="M215" s="16" t="s">
        <v>34</v>
      </c>
      <c r="N215" s="16" t="s">
        <v>121</v>
      </c>
      <c r="O215" s="16" t="s">
        <v>1251</v>
      </c>
      <c r="P215" s="16"/>
      <c r="Q215" s="16" t="s">
        <v>1257</v>
      </c>
      <c r="R215" s="16" t="s">
        <v>1253</v>
      </c>
      <c r="S215" s="16" t="s">
        <v>1258</v>
      </c>
      <c r="T215" s="16"/>
      <c r="U215" s="16"/>
      <c r="V215" s="16"/>
      <c r="W215" s="13">
        <v>7</v>
      </c>
      <c r="X215" s="13">
        <v>15</v>
      </c>
      <c r="Y215" s="13">
        <v>2618230.3396870098</v>
      </c>
      <c r="Z215" s="13">
        <v>2915168.99887182</v>
      </c>
      <c r="AA215" s="13">
        <v>2806321.9448242201</v>
      </c>
      <c r="AB215" s="13">
        <v>2715590.0570671498</v>
      </c>
      <c r="AC215" s="13">
        <v>2948059.8753468599</v>
      </c>
      <c r="AD215" s="13">
        <v>2856641.8548273798</v>
      </c>
      <c r="AE215" s="13">
        <v>2685051.69625855</v>
      </c>
      <c r="AF215" s="13">
        <v>2510059.35941392</v>
      </c>
      <c r="AG215" s="13">
        <v>2868978.4352787999</v>
      </c>
      <c r="AH215" s="34" t="s">
        <v>46</v>
      </c>
      <c r="AI215" s="35">
        <f t="shared" si="9"/>
        <v>2779907.0944610168</v>
      </c>
      <c r="AJ215" s="35">
        <f t="shared" si="10"/>
        <v>2840097.2624137965</v>
      </c>
      <c r="AK215" s="35">
        <f t="shared" si="11"/>
        <v>2688029.8303170898</v>
      </c>
    </row>
    <row r="216" spans="1:37" ht="15" customHeight="1" x14ac:dyDescent="0.25">
      <c r="A216" s="16" t="s">
        <v>1259</v>
      </c>
      <c r="B216" s="16" t="s">
        <v>1260</v>
      </c>
      <c r="C216" s="13">
        <v>43</v>
      </c>
      <c r="D216" s="13">
        <v>14</v>
      </c>
      <c r="E216" s="13">
        <v>23</v>
      </c>
      <c r="F216" s="13">
        <v>14</v>
      </c>
      <c r="G216" s="13">
        <v>307</v>
      </c>
      <c r="H216" s="13">
        <v>33.700000000000003</v>
      </c>
      <c r="I216" s="13">
        <v>5.43</v>
      </c>
      <c r="J216" s="13">
        <v>59.73</v>
      </c>
      <c r="K216" s="13">
        <v>14</v>
      </c>
      <c r="L216" s="16" t="s">
        <v>1261</v>
      </c>
      <c r="M216" s="16" t="s">
        <v>34</v>
      </c>
      <c r="N216" s="16" t="s">
        <v>75</v>
      </c>
      <c r="O216" s="16" t="s">
        <v>1262</v>
      </c>
      <c r="P216" s="16"/>
      <c r="Q216" s="16" t="s">
        <v>1263</v>
      </c>
      <c r="R216" s="16" t="s">
        <v>1264</v>
      </c>
      <c r="S216" s="16" t="s">
        <v>1265</v>
      </c>
      <c r="T216" s="16"/>
      <c r="U216" s="16"/>
      <c r="V216" s="16"/>
      <c r="W216" s="13">
        <v>3</v>
      </c>
      <c r="X216" s="13">
        <v>0</v>
      </c>
      <c r="Y216" s="13">
        <v>1550711.7147265901</v>
      </c>
      <c r="Z216" s="13">
        <v>1655425.67613572</v>
      </c>
      <c r="AA216" s="13">
        <v>1593310.2421875</v>
      </c>
      <c r="AB216" s="13">
        <v>1520175.7214750501</v>
      </c>
      <c r="AC216" s="13">
        <v>1611775.7329827501</v>
      </c>
      <c r="AD216" s="13">
        <v>1630585.32067549</v>
      </c>
      <c r="AE216" s="13">
        <v>1352985.1070300699</v>
      </c>
      <c r="AF216" s="13">
        <v>1572944.47663603</v>
      </c>
      <c r="AG216" s="13">
        <v>1717837.5394308399</v>
      </c>
      <c r="AH216" s="34"/>
      <c r="AI216" s="35">
        <f t="shared" si="9"/>
        <v>1599815.87768327</v>
      </c>
      <c r="AJ216" s="35">
        <f t="shared" si="10"/>
        <v>1587512.2583777634</v>
      </c>
      <c r="AK216" s="35">
        <f t="shared" si="11"/>
        <v>1547922.3743656464</v>
      </c>
    </row>
    <row r="217" spans="1:37" ht="15" customHeight="1" x14ac:dyDescent="0.25">
      <c r="A217" s="16" t="s">
        <v>1266</v>
      </c>
      <c r="B217" s="16" t="s">
        <v>1267</v>
      </c>
      <c r="C217" s="13">
        <v>27</v>
      </c>
      <c r="D217" s="13">
        <v>12</v>
      </c>
      <c r="E217" s="13">
        <v>15</v>
      </c>
      <c r="F217" s="13">
        <v>12</v>
      </c>
      <c r="G217" s="13">
        <v>505</v>
      </c>
      <c r="H217" s="13">
        <v>58.3</v>
      </c>
      <c r="I217" s="13">
        <v>5.48</v>
      </c>
      <c r="J217" s="13">
        <v>47.68</v>
      </c>
      <c r="K217" s="13">
        <v>12</v>
      </c>
      <c r="L217" s="16" t="s">
        <v>172</v>
      </c>
      <c r="M217" s="16"/>
      <c r="N217" s="16" t="s">
        <v>1268</v>
      </c>
      <c r="O217" s="16" t="s">
        <v>1269</v>
      </c>
      <c r="P217" s="16"/>
      <c r="Q217" s="16"/>
      <c r="R217" s="16"/>
      <c r="S217" s="16" t="s">
        <v>1270</v>
      </c>
      <c r="T217" s="16"/>
      <c r="U217" s="16"/>
      <c r="V217" s="16"/>
      <c r="W217" s="13">
        <v>5</v>
      </c>
      <c r="X217" s="13">
        <v>0</v>
      </c>
      <c r="Y217" s="13">
        <v>2943551.8246720899</v>
      </c>
      <c r="Z217" s="13">
        <v>2583928.8927080398</v>
      </c>
      <c r="AA217" s="13">
        <v>2506456.7939453102</v>
      </c>
      <c r="AB217" s="13">
        <v>2447769.0901846499</v>
      </c>
      <c r="AC217" s="13">
        <v>2224412.5596244498</v>
      </c>
      <c r="AD217" s="13">
        <v>2156139.9955835198</v>
      </c>
      <c r="AE217" s="13">
        <v>2307740.3936320599</v>
      </c>
      <c r="AF217" s="13">
        <v>2344369.9850267498</v>
      </c>
      <c r="AG217" s="13">
        <v>2535666.1854882799</v>
      </c>
      <c r="AH217" s="34"/>
      <c r="AI217" s="35">
        <f t="shared" si="9"/>
        <v>2677979.1704418133</v>
      </c>
      <c r="AJ217" s="35">
        <f t="shared" si="10"/>
        <v>2276107.215130873</v>
      </c>
      <c r="AK217" s="35">
        <f t="shared" si="11"/>
        <v>2395925.521382363</v>
      </c>
    </row>
    <row r="218" spans="1:37" ht="15" customHeight="1" x14ac:dyDescent="0.25">
      <c r="A218" s="16" t="s">
        <v>3922</v>
      </c>
      <c r="B218" s="16" t="s">
        <v>1272</v>
      </c>
      <c r="C218" s="13">
        <v>29</v>
      </c>
      <c r="D218" s="13">
        <v>13</v>
      </c>
      <c r="E218" s="13">
        <v>24</v>
      </c>
      <c r="F218" s="13">
        <v>13</v>
      </c>
      <c r="G218" s="13">
        <v>319</v>
      </c>
      <c r="H218" s="13">
        <v>36</v>
      </c>
      <c r="I218" s="13">
        <v>8.73</v>
      </c>
      <c r="J218" s="13">
        <v>60.09</v>
      </c>
      <c r="K218" s="13">
        <v>13</v>
      </c>
      <c r="L218" s="16"/>
      <c r="M218" s="16" t="s">
        <v>228</v>
      </c>
      <c r="N218" s="16"/>
      <c r="O218" s="16" t="s">
        <v>1273</v>
      </c>
      <c r="P218" s="16" t="s">
        <v>1274</v>
      </c>
      <c r="Q218" s="16" t="s">
        <v>1275</v>
      </c>
      <c r="R218" s="16" t="s">
        <v>1275</v>
      </c>
      <c r="S218" s="16"/>
      <c r="T218" s="16"/>
      <c r="U218" s="16"/>
      <c r="V218" s="16"/>
      <c r="W218" s="13">
        <v>0</v>
      </c>
      <c r="X218" s="13">
        <v>0</v>
      </c>
      <c r="Y218" s="13">
        <v>3978667.36062977</v>
      </c>
      <c r="Z218" s="13">
        <v>4515310.2761570197</v>
      </c>
      <c r="AA218" s="13">
        <v>4574342.1241455097</v>
      </c>
      <c r="AB218" s="13">
        <v>7819476.7428960297</v>
      </c>
      <c r="AC218" s="13">
        <v>5676361.6744806804</v>
      </c>
      <c r="AD218" s="13">
        <v>5686639.1809199601</v>
      </c>
      <c r="AE218" s="13">
        <v>7939612.2044131802</v>
      </c>
      <c r="AF218" s="13">
        <v>8151358.70865646</v>
      </c>
      <c r="AG218" s="13">
        <v>6923210.7656624503</v>
      </c>
      <c r="AH218" s="34"/>
      <c r="AI218" s="35">
        <f t="shared" si="9"/>
        <v>4356106.5869774325</v>
      </c>
      <c r="AJ218" s="35">
        <f t="shared" si="10"/>
        <v>6394159.199432224</v>
      </c>
      <c r="AK218" s="35">
        <f t="shared" si="11"/>
        <v>7671393.8929106966</v>
      </c>
    </row>
    <row r="219" spans="1:37" ht="15" customHeight="1" x14ac:dyDescent="0.25">
      <c r="A219" s="16" t="s">
        <v>1276</v>
      </c>
      <c r="B219" s="16" t="s">
        <v>1277</v>
      </c>
      <c r="C219" s="13">
        <v>30</v>
      </c>
      <c r="D219" s="13">
        <v>14</v>
      </c>
      <c r="E219" s="13">
        <v>23</v>
      </c>
      <c r="F219" s="13">
        <v>14</v>
      </c>
      <c r="G219" s="13">
        <v>395</v>
      </c>
      <c r="H219" s="13">
        <v>44.8</v>
      </c>
      <c r="I219" s="13">
        <v>4.97</v>
      </c>
      <c r="J219" s="13">
        <v>54.87</v>
      </c>
      <c r="K219" s="13">
        <v>14</v>
      </c>
      <c r="L219" s="16" t="s">
        <v>33</v>
      </c>
      <c r="M219" s="16"/>
      <c r="N219" s="16" t="s">
        <v>121</v>
      </c>
      <c r="O219" s="16" t="s">
        <v>1278</v>
      </c>
      <c r="P219" s="16"/>
      <c r="Q219" s="16" t="s">
        <v>1279</v>
      </c>
      <c r="R219" s="16" t="s">
        <v>1280</v>
      </c>
      <c r="S219" s="16"/>
      <c r="T219" s="16"/>
      <c r="U219" s="16"/>
      <c r="V219" s="16"/>
      <c r="W219" s="13">
        <v>0</v>
      </c>
      <c r="X219" s="13">
        <v>0</v>
      </c>
      <c r="Y219" s="13">
        <v>1850159.07223332</v>
      </c>
      <c r="Z219" s="13">
        <v>2017373.32970009</v>
      </c>
      <c r="AA219" s="13">
        <v>2024878.25317383</v>
      </c>
      <c r="AB219" s="13">
        <v>2201321.40801006</v>
      </c>
      <c r="AC219" s="13">
        <v>2912872.8308525598</v>
      </c>
      <c r="AD219" s="13">
        <v>2289291.4593270598</v>
      </c>
      <c r="AE219" s="13">
        <v>1961887.1396180601</v>
      </c>
      <c r="AF219" s="13">
        <v>1815513.4850236101</v>
      </c>
      <c r="AG219" s="13">
        <v>1996638.6106903199</v>
      </c>
      <c r="AH219" s="34"/>
      <c r="AI219" s="35">
        <f t="shared" si="9"/>
        <v>1964136.8850357467</v>
      </c>
      <c r="AJ219" s="35">
        <f t="shared" si="10"/>
        <v>2467828.5660632267</v>
      </c>
      <c r="AK219" s="35">
        <f t="shared" si="11"/>
        <v>1924679.7451106634</v>
      </c>
    </row>
    <row r="220" spans="1:37" ht="15" customHeight="1" x14ac:dyDescent="0.25">
      <c r="A220" s="16" t="s">
        <v>1281</v>
      </c>
      <c r="B220" s="16" t="s">
        <v>1282</v>
      </c>
      <c r="C220" s="13">
        <v>22</v>
      </c>
      <c r="D220" s="13">
        <v>16</v>
      </c>
      <c r="E220" s="13">
        <v>24</v>
      </c>
      <c r="F220" s="13">
        <v>16</v>
      </c>
      <c r="G220" s="13">
        <v>644</v>
      </c>
      <c r="H220" s="13">
        <v>72.5</v>
      </c>
      <c r="I220" s="13">
        <v>5.88</v>
      </c>
      <c r="J220" s="13">
        <v>63.49</v>
      </c>
      <c r="K220" s="13">
        <v>16</v>
      </c>
      <c r="L220" s="16" t="s">
        <v>33</v>
      </c>
      <c r="M220" s="16" t="s">
        <v>1079</v>
      </c>
      <c r="N220" s="16" t="s">
        <v>1283</v>
      </c>
      <c r="O220" s="16" t="s">
        <v>1284</v>
      </c>
      <c r="P220" s="16" t="s">
        <v>1285</v>
      </c>
      <c r="Q220" s="16" t="s">
        <v>1286</v>
      </c>
      <c r="R220" s="16" t="s">
        <v>1287</v>
      </c>
      <c r="S220" s="16"/>
      <c r="T220" s="16"/>
      <c r="U220" s="16"/>
      <c r="V220" s="16"/>
      <c r="W220" s="13">
        <v>0</v>
      </c>
      <c r="X220" s="13">
        <v>0</v>
      </c>
      <c r="Y220" s="13">
        <v>1494247.29395313</v>
      </c>
      <c r="Z220" s="13">
        <v>1486162.3564307501</v>
      </c>
      <c r="AA220" s="13">
        <v>1469582.61547852</v>
      </c>
      <c r="AB220" s="13">
        <v>1633386.9274745199</v>
      </c>
      <c r="AC220" s="13">
        <v>1706434.8312536699</v>
      </c>
      <c r="AD220" s="13">
        <v>1673385.77618092</v>
      </c>
      <c r="AE220" s="13">
        <v>1498284.32059722</v>
      </c>
      <c r="AF220" s="13">
        <v>1358118.4988257899</v>
      </c>
      <c r="AG220" s="13">
        <v>1574807.9783898401</v>
      </c>
      <c r="AH220" s="34"/>
      <c r="AI220" s="35">
        <f t="shared" si="9"/>
        <v>1483330.7552874668</v>
      </c>
      <c r="AJ220" s="35">
        <f t="shared" si="10"/>
        <v>1671069.1783030366</v>
      </c>
      <c r="AK220" s="35">
        <f t="shared" si="11"/>
        <v>1477070.2659376168</v>
      </c>
    </row>
    <row r="221" spans="1:37" ht="15" customHeight="1" x14ac:dyDescent="0.25">
      <c r="A221" s="16" t="s">
        <v>1288</v>
      </c>
      <c r="B221" s="16" t="s">
        <v>1289</v>
      </c>
      <c r="C221" s="13">
        <v>51</v>
      </c>
      <c r="D221" s="13">
        <v>4</v>
      </c>
      <c r="E221" s="13">
        <v>34</v>
      </c>
      <c r="F221" s="13">
        <v>4</v>
      </c>
      <c r="G221" s="13">
        <v>68</v>
      </c>
      <c r="H221" s="13">
        <v>7.2</v>
      </c>
      <c r="I221" s="13">
        <v>4.13</v>
      </c>
      <c r="J221" s="13">
        <v>107.79</v>
      </c>
      <c r="K221" s="13">
        <v>4</v>
      </c>
      <c r="L221" s="16" t="s">
        <v>163</v>
      </c>
      <c r="M221" s="16" t="s">
        <v>34</v>
      </c>
      <c r="N221" s="16" t="s">
        <v>1177</v>
      </c>
      <c r="O221" s="16" t="s">
        <v>1290</v>
      </c>
      <c r="P221" s="16"/>
      <c r="Q221" s="16" t="s">
        <v>1291</v>
      </c>
      <c r="R221" s="16" t="s">
        <v>1291</v>
      </c>
      <c r="S221" s="16"/>
      <c r="T221" s="16"/>
      <c r="U221" s="16"/>
      <c r="V221" s="16"/>
      <c r="W221" s="13">
        <v>0</v>
      </c>
      <c r="X221" s="13">
        <v>0</v>
      </c>
      <c r="Y221" s="13">
        <v>4024574.3544695298</v>
      </c>
      <c r="Z221" s="13">
        <v>4523188.8878107397</v>
      </c>
      <c r="AA221" s="13">
        <v>4437415.6098632803</v>
      </c>
      <c r="AB221" s="13">
        <v>8278135.3644484002</v>
      </c>
      <c r="AC221" s="13">
        <v>9399117.8804118894</v>
      </c>
      <c r="AD221" s="13">
        <v>9025993.60196013</v>
      </c>
      <c r="AE221" s="13">
        <v>13327136.7124907</v>
      </c>
      <c r="AF221" s="13">
        <v>12127570.509773299</v>
      </c>
      <c r="AG221" s="13">
        <v>10862522.5879476</v>
      </c>
      <c r="AH221" s="34" t="s">
        <v>46</v>
      </c>
      <c r="AI221" s="35">
        <f t="shared" si="9"/>
        <v>4328392.9507145165</v>
      </c>
      <c r="AJ221" s="35">
        <f t="shared" si="10"/>
        <v>8901082.2822734732</v>
      </c>
      <c r="AK221" s="35">
        <f>(AG221+AF221+AE221)/3</f>
        <v>12105743.270070532</v>
      </c>
    </row>
    <row r="222" spans="1:37" ht="15" customHeight="1" x14ac:dyDescent="0.25">
      <c r="A222" s="16" t="s">
        <v>1292</v>
      </c>
      <c r="B222" s="16" t="s">
        <v>1293</v>
      </c>
      <c r="C222" s="13">
        <v>31</v>
      </c>
      <c r="D222" s="13">
        <v>10</v>
      </c>
      <c r="E222" s="13">
        <v>29</v>
      </c>
      <c r="F222" s="13">
        <v>10</v>
      </c>
      <c r="G222" s="13">
        <v>185</v>
      </c>
      <c r="H222" s="13">
        <v>20.5</v>
      </c>
      <c r="I222" s="13">
        <v>4.82</v>
      </c>
      <c r="J222" s="13">
        <v>71.790000000000006</v>
      </c>
      <c r="K222" s="13">
        <v>10</v>
      </c>
      <c r="L222" s="16" t="s">
        <v>172</v>
      </c>
      <c r="M222" s="16" t="s">
        <v>34</v>
      </c>
      <c r="N222" s="16" t="s">
        <v>1043</v>
      </c>
      <c r="O222" s="16" t="s">
        <v>1294</v>
      </c>
      <c r="P222" s="16" t="s">
        <v>1295</v>
      </c>
      <c r="Q222" s="16" t="s">
        <v>1296</v>
      </c>
      <c r="R222" s="16" t="s">
        <v>1297</v>
      </c>
      <c r="S222" s="16"/>
      <c r="T222" s="16"/>
      <c r="U222" s="16"/>
      <c r="V222" s="16"/>
      <c r="W222" s="13">
        <v>0</v>
      </c>
      <c r="X222" s="13">
        <v>0</v>
      </c>
      <c r="Y222" s="13">
        <v>6318558.1207279796</v>
      </c>
      <c r="Z222" s="13">
        <v>6680973.4438437102</v>
      </c>
      <c r="AA222" s="13">
        <v>6770475.7238769503</v>
      </c>
      <c r="AB222" s="13">
        <v>6150404.8648165101</v>
      </c>
      <c r="AC222" s="13">
        <v>5489681.8148316098</v>
      </c>
      <c r="AD222" s="13">
        <v>6717314.7207332803</v>
      </c>
      <c r="AE222" s="13">
        <v>6885208.2633797703</v>
      </c>
      <c r="AF222" s="13">
        <v>5322215.0234405901</v>
      </c>
      <c r="AG222" s="13">
        <v>6373070.7783148503</v>
      </c>
      <c r="AH222" s="34"/>
      <c r="AI222" s="35">
        <f t="shared" si="9"/>
        <v>6590002.42948288</v>
      </c>
      <c r="AJ222" s="35">
        <f t="shared" si="10"/>
        <v>6119133.8001271337</v>
      </c>
      <c r="AK222" s="35">
        <f t="shared" si="11"/>
        <v>6193498.0217117369</v>
      </c>
    </row>
    <row r="223" spans="1:37" ht="15" customHeight="1" x14ac:dyDescent="0.25">
      <c r="A223" s="16" t="s">
        <v>1298</v>
      </c>
      <c r="B223" s="16" t="s">
        <v>1299</v>
      </c>
      <c r="C223" s="13">
        <v>81</v>
      </c>
      <c r="D223" s="13">
        <v>11</v>
      </c>
      <c r="E223" s="13">
        <v>21</v>
      </c>
      <c r="F223" s="13">
        <v>7</v>
      </c>
      <c r="G223" s="13">
        <v>94</v>
      </c>
      <c r="H223" s="13">
        <v>10.4</v>
      </c>
      <c r="I223" s="13">
        <v>4.92</v>
      </c>
      <c r="J223" s="13">
        <v>55.56</v>
      </c>
      <c r="K223" s="13">
        <v>11</v>
      </c>
      <c r="L223" s="16" t="s">
        <v>33</v>
      </c>
      <c r="M223" s="16" t="s">
        <v>34</v>
      </c>
      <c r="N223" s="16" t="s">
        <v>1300</v>
      </c>
      <c r="O223" s="16" t="s">
        <v>1301</v>
      </c>
      <c r="P223" s="16"/>
      <c r="Q223" s="16" t="s">
        <v>1302</v>
      </c>
      <c r="R223" s="16" t="s">
        <v>1303</v>
      </c>
      <c r="S223" s="16"/>
      <c r="T223" s="16"/>
      <c r="U223" s="16"/>
      <c r="V223" s="16"/>
      <c r="W223" s="13">
        <v>0</v>
      </c>
      <c r="X223" s="13">
        <v>5</v>
      </c>
      <c r="Y223" s="13">
        <v>13684126.3470433</v>
      </c>
      <c r="Z223" s="13">
        <v>12557677.564734699</v>
      </c>
      <c r="AA223" s="13">
        <v>12009920.9604492</v>
      </c>
      <c r="AB223" s="13">
        <v>12634798.703908101</v>
      </c>
      <c r="AC223" s="13">
        <v>10636277.195552301</v>
      </c>
      <c r="AD223" s="13">
        <v>11100597.201155599</v>
      </c>
      <c r="AE223" s="13">
        <v>14872399.476686601</v>
      </c>
      <c r="AF223" s="13">
        <v>13489712.122121001</v>
      </c>
      <c r="AG223" s="13">
        <v>13143865.3846951</v>
      </c>
      <c r="AH223" s="34"/>
      <c r="AI223" s="35">
        <f t="shared" si="9"/>
        <v>12750574.957409067</v>
      </c>
      <c r="AJ223" s="35">
        <f t="shared" si="10"/>
        <v>11457224.366872</v>
      </c>
      <c r="AK223" s="35">
        <f t="shared" si="11"/>
        <v>13835325.661167568</v>
      </c>
    </row>
    <row r="224" spans="1:37" ht="15" customHeight="1" x14ac:dyDescent="0.25">
      <c r="A224" s="16" t="s">
        <v>1304</v>
      </c>
      <c r="B224" s="16" t="s">
        <v>1305</v>
      </c>
      <c r="C224" s="13">
        <v>28</v>
      </c>
      <c r="D224" s="13">
        <v>14</v>
      </c>
      <c r="E224" s="13">
        <v>32</v>
      </c>
      <c r="F224" s="13">
        <v>14</v>
      </c>
      <c r="G224" s="13">
        <v>414</v>
      </c>
      <c r="H224" s="13">
        <v>45.7</v>
      </c>
      <c r="I224" s="13">
        <v>5.36</v>
      </c>
      <c r="J224" s="13">
        <v>66.72</v>
      </c>
      <c r="K224" s="13">
        <v>14</v>
      </c>
      <c r="L224" s="16" t="s">
        <v>33</v>
      </c>
      <c r="M224" s="16"/>
      <c r="N224" s="16" t="s">
        <v>121</v>
      </c>
      <c r="O224" s="16" t="s">
        <v>1306</v>
      </c>
      <c r="P224" s="16" t="s">
        <v>1307</v>
      </c>
      <c r="Q224" s="16" t="s">
        <v>1308</v>
      </c>
      <c r="R224" s="16" t="s">
        <v>1309</v>
      </c>
      <c r="S224" s="16" t="s">
        <v>1310</v>
      </c>
      <c r="T224" s="16"/>
      <c r="U224" s="16"/>
      <c r="V224" s="16"/>
      <c r="W224" s="13">
        <v>5</v>
      </c>
      <c r="X224" s="13">
        <v>0</v>
      </c>
      <c r="Y224" s="13">
        <v>4793974.4645372499</v>
      </c>
      <c r="Z224" s="13">
        <v>4841515.1442203801</v>
      </c>
      <c r="AA224" s="13">
        <v>4864903.3743896503</v>
      </c>
      <c r="AB224" s="13">
        <v>4992205.0299415402</v>
      </c>
      <c r="AC224" s="13">
        <v>5283490.5832775896</v>
      </c>
      <c r="AD224" s="13">
        <v>4975438.1075528404</v>
      </c>
      <c r="AE224" s="13">
        <v>4561281.5123604601</v>
      </c>
      <c r="AF224" s="13">
        <v>3914903.5903710201</v>
      </c>
      <c r="AG224" s="13">
        <v>4826719.5797479097</v>
      </c>
      <c r="AH224" s="34" t="s">
        <v>46</v>
      </c>
      <c r="AI224" s="35">
        <f t="shared" si="9"/>
        <v>4833464.3277157601</v>
      </c>
      <c r="AJ224" s="35">
        <f t="shared" si="10"/>
        <v>5083711.2402573237</v>
      </c>
      <c r="AK224" s="35">
        <f t="shared" si="11"/>
        <v>4434301.5608264627</v>
      </c>
    </row>
    <row r="225" spans="1:229" ht="15" customHeight="1" x14ac:dyDescent="0.25">
      <c r="A225" s="16" t="s">
        <v>1311</v>
      </c>
      <c r="B225" s="16" t="s">
        <v>1312</v>
      </c>
      <c r="C225" s="13">
        <v>53</v>
      </c>
      <c r="D225" s="13">
        <v>14</v>
      </c>
      <c r="E225" s="13">
        <v>19</v>
      </c>
      <c r="F225" s="13">
        <v>13</v>
      </c>
      <c r="G225" s="13">
        <v>270</v>
      </c>
      <c r="H225" s="13">
        <v>31.4</v>
      </c>
      <c r="I225" s="13">
        <v>8.7799999999999994</v>
      </c>
      <c r="J225" s="13">
        <v>58.86</v>
      </c>
      <c r="K225" s="13">
        <v>14</v>
      </c>
      <c r="L225" s="16"/>
      <c r="M225" s="16" t="s">
        <v>128</v>
      </c>
      <c r="N225" s="16"/>
      <c r="O225" s="16" t="s">
        <v>1313</v>
      </c>
      <c r="P225" s="16"/>
      <c r="Q225" s="16"/>
      <c r="R225" s="16"/>
      <c r="S225" s="16"/>
      <c r="T225" s="16"/>
      <c r="U225" s="16"/>
      <c r="V225" s="16"/>
      <c r="W225" s="13">
        <v>0</v>
      </c>
      <c r="X225" s="13">
        <v>1</v>
      </c>
      <c r="Y225" s="13">
        <v>2969424.3677382101</v>
      </c>
      <c r="Z225" s="13">
        <v>3444329.15196284</v>
      </c>
      <c r="AA225" s="13">
        <v>3451782.6113281199</v>
      </c>
      <c r="AB225" s="13">
        <v>2882231.2901435001</v>
      </c>
      <c r="AC225" s="13">
        <v>2851657.5929218801</v>
      </c>
      <c r="AD225" s="13">
        <v>3408613.6263065501</v>
      </c>
      <c r="AE225" s="13">
        <v>2879122.8290605098</v>
      </c>
      <c r="AF225" s="13">
        <v>2724951.9621483702</v>
      </c>
      <c r="AG225" s="13">
        <v>3248326.6372652198</v>
      </c>
      <c r="AH225" s="34"/>
      <c r="AI225" s="35">
        <f t="shared" si="9"/>
        <v>3288512.0436763898</v>
      </c>
      <c r="AJ225" s="35">
        <f t="shared" si="10"/>
        <v>3047500.8364573098</v>
      </c>
      <c r="AK225" s="35">
        <f t="shared" si="11"/>
        <v>2950800.4761580336</v>
      </c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</row>
    <row r="226" spans="1:229" ht="15" customHeight="1" x14ac:dyDescent="0.25">
      <c r="A226" s="16" t="s">
        <v>1314</v>
      </c>
      <c r="B226" s="16" t="s">
        <v>1315</v>
      </c>
      <c r="C226" s="13">
        <v>23</v>
      </c>
      <c r="D226" s="13">
        <v>11</v>
      </c>
      <c r="E226" s="13">
        <v>17</v>
      </c>
      <c r="F226" s="13">
        <v>11</v>
      </c>
      <c r="G226" s="13">
        <v>625</v>
      </c>
      <c r="H226" s="13">
        <v>70.099999999999994</v>
      </c>
      <c r="I226" s="13">
        <v>5.54</v>
      </c>
      <c r="J226" s="13">
        <v>58.97</v>
      </c>
      <c r="K226" s="13">
        <v>11</v>
      </c>
      <c r="L226" s="16" t="s">
        <v>33</v>
      </c>
      <c r="M226" s="16" t="s">
        <v>34</v>
      </c>
      <c r="N226" s="16" t="s">
        <v>75</v>
      </c>
      <c r="O226" s="16" t="s">
        <v>1316</v>
      </c>
      <c r="P226" s="16"/>
      <c r="Q226" s="16" t="s">
        <v>1317</v>
      </c>
      <c r="R226" s="16" t="s">
        <v>1318</v>
      </c>
      <c r="S226" s="16"/>
      <c r="T226" s="16"/>
      <c r="U226" s="16"/>
      <c r="V226" s="16"/>
      <c r="W226" s="13">
        <v>0</v>
      </c>
      <c r="X226" s="13">
        <v>0</v>
      </c>
      <c r="Y226" s="13">
        <v>841157.32031733706</v>
      </c>
      <c r="Z226" s="13">
        <v>776369.21730831196</v>
      </c>
      <c r="AA226" s="13">
        <v>855602.87109374895</v>
      </c>
      <c r="AB226" s="13">
        <v>822346.42539841705</v>
      </c>
      <c r="AC226" s="13">
        <v>712443.36403264699</v>
      </c>
      <c r="AD226" s="13">
        <v>771079.33076929499</v>
      </c>
      <c r="AE226" s="13">
        <v>823384.46762137895</v>
      </c>
      <c r="AF226" s="13">
        <v>824146.30390288495</v>
      </c>
      <c r="AG226" s="13">
        <v>741331.24830347695</v>
      </c>
      <c r="AH226" s="34"/>
      <c r="AI226" s="35">
        <f t="shared" si="9"/>
        <v>824376.46957313269</v>
      </c>
      <c r="AJ226" s="35">
        <f t="shared" si="10"/>
        <v>768623.04006678646</v>
      </c>
      <c r="AK226" s="35">
        <f t="shared" si="11"/>
        <v>796287.33994258021</v>
      </c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</row>
    <row r="227" spans="1:229" ht="15" customHeight="1" x14ac:dyDescent="0.25">
      <c r="A227" s="16" t="s">
        <v>1319</v>
      </c>
      <c r="B227" s="16" t="s">
        <v>1320</v>
      </c>
      <c r="C227" s="13">
        <v>45</v>
      </c>
      <c r="D227" s="13">
        <v>6</v>
      </c>
      <c r="E227" s="13">
        <v>18</v>
      </c>
      <c r="F227" s="13">
        <v>6</v>
      </c>
      <c r="G227" s="13">
        <v>269</v>
      </c>
      <c r="H227" s="13">
        <v>29.6</v>
      </c>
      <c r="I227" s="13">
        <v>8.94</v>
      </c>
      <c r="J227" s="13">
        <v>61.57</v>
      </c>
      <c r="K227" s="13">
        <v>6</v>
      </c>
      <c r="L227" s="16"/>
      <c r="M227" s="16" t="s">
        <v>228</v>
      </c>
      <c r="N227" s="16"/>
      <c r="O227" s="16" t="s">
        <v>1321</v>
      </c>
      <c r="P227" s="16" t="s">
        <v>1322</v>
      </c>
      <c r="Q227" s="16" t="s">
        <v>1323</v>
      </c>
      <c r="R227" s="16" t="s">
        <v>1324</v>
      </c>
      <c r="S227" s="16"/>
      <c r="T227" s="16"/>
      <c r="U227" s="16"/>
      <c r="V227" s="16"/>
      <c r="W227" s="13">
        <v>0</v>
      </c>
      <c r="X227" s="13">
        <v>0</v>
      </c>
      <c r="Y227" s="13">
        <v>2243874.7101547401</v>
      </c>
      <c r="Z227" s="13">
        <v>2603098.4049243601</v>
      </c>
      <c r="AA227" s="13">
        <v>2429123.55859375</v>
      </c>
      <c r="AB227" s="13">
        <v>7156630.8767048102</v>
      </c>
      <c r="AC227" s="13">
        <v>3470211.7318787999</v>
      </c>
      <c r="AD227" s="13">
        <v>3008203.9320900398</v>
      </c>
      <c r="AE227" s="13">
        <v>5485645.9564983603</v>
      </c>
      <c r="AF227" s="13">
        <v>9338195.0360860508</v>
      </c>
      <c r="AG227" s="13">
        <v>5479273.8608079404</v>
      </c>
      <c r="AH227" s="34"/>
      <c r="AI227" s="35">
        <f t="shared" si="9"/>
        <v>2425365.5578909502</v>
      </c>
      <c r="AJ227" s="35">
        <f t="shared" si="10"/>
        <v>4545015.5135578839</v>
      </c>
      <c r="AK227" s="35">
        <f t="shared" si="11"/>
        <v>6767704.9511307841</v>
      </c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</row>
    <row r="228" spans="1:229" ht="15" customHeight="1" x14ac:dyDescent="0.25">
      <c r="A228" s="16" t="s">
        <v>1325</v>
      </c>
      <c r="B228" s="16" t="s">
        <v>1326</v>
      </c>
      <c r="C228" s="13">
        <v>44</v>
      </c>
      <c r="D228" s="13">
        <v>15</v>
      </c>
      <c r="E228" s="13">
        <v>26</v>
      </c>
      <c r="F228" s="13">
        <v>15</v>
      </c>
      <c r="G228" s="13">
        <v>200</v>
      </c>
      <c r="H228" s="13">
        <v>23</v>
      </c>
      <c r="I228" s="13">
        <v>10.02</v>
      </c>
      <c r="J228" s="13">
        <v>71.47</v>
      </c>
      <c r="K228" s="13">
        <v>15</v>
      </c>
      <c r="L228" s="16" t="s">
        <v>33</v>
      </c>
      <c r="M228" s="16" t="s">
        <v>261</v>
      </c>
      <c r="N228" s="16" t="s">
        <v>262</v>
      </c>
      <c r="O228" s="16" t="s">
        <v>1327</v>
      </c>
      <c r="P228" s="16" t="s">
        <v>1328</v>
      </c>
      <c r="Q228" s="16" t="s">
        <v>1329</v>
      </c>
      <c r="R228" s="16" t="s">
        <v>1330</v>
      </c>
      <c r="S228" s="16" t="s">
        <v>216</v>
      </c>
      <c r="T228" s="16"/>
      <c r="U228" s="16"/>
      <c r="V228" s="16"/>
      <c r="W228" s="13">
        <v>1</v>
      </c>
      <c r="X228" s="13">
        <v>0</v>
      </c>
      <c r="Y228" s="13">
        <v>18405328.606303498</v>
      </c>
      <c r="Z228" s="13">
        <v>13511133.9859845</v>
      </c>
      <c r="AA228" s="13">
        <v>13696120.1721191</v>
      </c>
      <c r="AB228" s="13">
        <v>16252028.233913699</v>
      </c>
      <c r="AC228" s="13">
        <v>11951031.5876339</v>
      </c>
      <c r="AD228" s="13">
        <v>13236258.6723624</v>
      </c>
      <c r="AE228" s="13">
        <v>14600972.8849771</v>
      </c>
      <c r="AF228" s="13">
        <v>23995381.8028813</v>
      </c>
      <c r="AG228" s="13">
        <v>14145746.3249487</v>
      </c>
      <c r="AH228" s="34"/>
      <c r="AI228" s="35">
        <f t="shared" si="9"/>
        <v>15204194.254802367</v>
      </c>
      <c r="AJ228" s="35">
        <f t="shared" si="10"/>
        <v>13813106.164636666</v>
      </c>
      <c r="AK228" s="35">
        <f t="shared" si="11"/>
        <v>17580700.337602366</v>
      </c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</row>
    <row r="229" spans="1:229" ht="15" customHeight="1" x14ac:dyDescent="0.25">
      <c r="A229" s="16" t="s">
        <v>1331</v>
      </c>
      <c r="B229" s="16" t="s">
        <v>1332</v>
      </c>
      <c r="C229" s="13">
        <v>41</v>
      </c>
      <c r="D229" s="13">
        <v>14</v>
      </c>
      <c r="E229" s="13">
        <v>24</v>
      </c>
      <c r="F229" s="13">
        <v>14</v>
      </c>
      <c r="G229" s="13">
        <v>302</v>
      </c>
      <c r="H229" s="13">
        <v>33.299999999999997</v>
      </c>
      <c r="I229" s="13">
        <v>5.52</v>
      </c>
      <c r="J229" s="13">
        <v>67.06</v>
      </c>
      <c r="K229" s="13">
        <v>14</v>
      </c>
      <c r="L229" s="16" t="s">
        <v>33</v>
      </c>
      <c r="M229" s="16"/>
      <c r="N229" s="16" t="s">
        <v>137</v>
      </c>
      <c r="O229" s="16" t="s">
        <v>1333</v>
      </c>
      <c r="P229" s="16"/>
      <c r="Q229" s="16" t="s">
        <v>1334</v>
      </c>
      <c r="R229" s="16" t="s">
        <v>1335</v>
      </c>
      <c r="S229" s="16" t="s">
        <v>1336</v>
      </c>
      <c r="T229" s="16"/>
      <c r="U229" s="16"/>
      <c r="V229" s="16"/>
      <c r="W229" s="13">
        <v>6</v>
      </c>
      <c r="X229" s="13">
        <v>0</v>
      </c>
      <c r="Y229" s="13">
        <v>3522559.32961747</v>
      </c>
      <c r="Z229" s="13">
        <v>3398256.8316439302</v>
      </c>
      <c r="AA229" s="13">
        <v>3332788.75634766</v>
      </c>
      <c r="AB229" s="13">
        <v>3235768.78950124</v>
      </c>
      <c r="AC229" s="13">
        <v>3146577.7394099501</v>
      </c>
      <c r="AD229" s="13">
        <v>3526142.2381428899</v>
      </c>
      <c r="AE229" s="13">
        <v>3476980.7474935702</v>
      </c>
      <c r="AF229" s="13">
        <v>2930174.00431757</v>
      </c>
      <c r="AG229" s="13">
        <v>3309906.3343239799</v>
      </c>
      <c r="AH229" s="34"/>
      <c r="AI229" s="35">
        <f t="shared" si="9"/>
        <v>3417868.3058696869</v>
      </c>
      <c r="AJ229" s="35">
        <f t="shared" si="10"/>
        <v>3302829.5890180268</v>
      </c>
      <c r="AK229" s="35">
        <f t="shared" si="11"/>
        <v>3239020.3620450404</v>
      </c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</row>
    <row r="230" spans="1:229" ht="15" customHeight="1" x14ac:dyDescent="0.25">
      <c r="A230" s="16" t="s">
        <v>1337</v>
      </c>
      <c r="B230" s="16" t="s">
        <v>1338</v>
      </c>
      <c r="C230" s="13">
        <v>18</v>
      </c>
      <c r="D230" s="13">
        <v>18</v>
      </c>
      <c r="E230" s="13">
        <v>26</v>
      </c>
      <c r="F230" s="13">
        <v>1</v>
      </c>
      <c r="G230" s="13">
        <v>701</v>
      </c>
      <c r="H230" s="13">
        <v>77.400000000000006</v>
      </c>
      <c r="I230" s="13">
        <v>5.03</v>
      </c>
      <c r="J230" s="13">
        <v>57.53</v>
      </c>
      <c r="K230" s="13">
        <v>18</v>
      </c>
      <c r="L230" s="16" t="s">
        <v>33</v>
      </c>
      <c r="M230" s="16" t="s">
        <v>34</v>
      </c>
      <c r="N230" s="16" t="s">
        <v>97</v>
      </c>
      <c r="O230" s="16" t="s">
        <v>1339</v>
      </c>
      <c r="P230" s="16"/>
      <c r="Q230" s="16" t="s">
        <v>1340</v>
      </c>
      <c r="R230" s="16" t="s">
        <v>1341</v>
      </c>
      <c r="S230" s="16" t="s">
        <v>1342</v>
      </c>
      <c r="T230" s="16"/>
      <c r="U230" s="16"/>
      <c r="V230" s="16"/>
      <c r="W230" s="13">
        <v>3</v>
      </c>
      <c r="X230" s="13">
        <v>0</v>
      </c>
      <c r="Y230" s="13">
        <v>108820.324199383</v>
      </c>
      <c r="Z230" s="13">
        <v>146102.445701369</v>
      </c>
      <c r="AA230" s="13">
        <v>143716.046875</v>
      </c>
      <c r="AB230" s="13">
        <v>144804.38639840201</v>
      </c>
      <c r="AC230" s="13">
        <v>153847.95911721099</v>
      </c>
      <c r="AD230" s="13">
        <v>224890.137692983</v>
      </c>
      <c r="AE230" s="13">
        <v>123253.54604519501</v>
      </c>
      <c r="AF230" s="13">
        <v>102225.18393455099</v>
      </c>
      <c r="AG230" s="13">
        <v>147690.08953066001</v>
      </c>
      <c r="AH230" s="34"/>
      <c r="AI230" s="35">
        <f t="shared" si="9"/>
        <v>132879.60559191732</v>
      </c>
      <c r="AJ230" s="35">
        <f t="shared" si="10"/>
        <v>174514.16106953201</v>
      </c>
      <c r="AK230" s="35">
        <f t="shared" si="11"/>
        <v>124389.60650346866</v>
      </c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</row>
    <row r="231" spans="1:229" ht="15" customHeight="1" x14ac:dyDescent="0.25">
      <c r="A231" s="16" t="s">
        <v>1343</v>
      </c>
      <c r="B231" s="16" t="s">
        <v>1344</v>
      </c>
      <c r="C231" s="13">
        <v>57</v>
      </c>
      <c r="D231" s="13">
        <v>11</v>
      </c>
      <c r="E231" s="13">
        <v>19</v>
      </c>
      <c r="F231" s="13">
        <v>11</v>
      </c>
      <c r="G231" s="13">
        <v>258</v>
      </c>
      <c r="H231" s="13">
        <v>27.2</v>
      </c>
      <c r="I231" s="13">
        <v>5.16</v>
      </c>
      <c r="J231" s="13">
        <v>61.26</v>
      </c>
      <c r="K231" s="13">
        <v>11</v>
      </c>
      <c r="L231" s="16" t="s">
        <v>33</v>
      </c>
      <c r="M231" s="16"/>
      <c r="N231" s="16" t="s">
        <v>121</v>
      </c>
      <c r="O231" s="16" t="s">
        <v>1119</v>
      </c>
      <c r="P231" s="16" t="s">
        <v>1345</v>
      </c>
      <c r="Q231" s="16" t="s">
        <v>1346</v>
      </c>
      <c r="R231" s="16" t="s">
        <v>1347</v>
      </c>
      <c r="S231" s="16" t="s">
        <v>1348</v>
      </c>
      <c r="T231" s="16"/>
      <c r="U231" s="16"/>
      <c r="V231" s="16"/>
      <c r="W231" s="13">
        <v>1</v>
      </c>
      <c r="X231" s="13">
        <v>0</v>
      </c>
      <c r="Y231" s="13">
        <v>3111339.6950745801</v>
      </c>
      <c r="Z231" s="13">
        <v>3281363.6691613598</v>
      </c>
      <c r="AA231" s="13">
        <v>3196267.89770508</v>
      </c>
      <c r="AB231" s="13">
        <v>2486405.5853113499</v>
      </c>
      <c r="AC231" s="13">
        <v>3950170.6756388098</v>
      </c>
      <c r="AD231" s="13">
        <v>3529048.4216749002</v>
      </c>
      <c r="AE231" s="13">
        <v>2757623.2150685699</v>
      </c>
      <c r="AF231" s="13">
        <v>2590994.3699395298</v>
      </c>
      <c r="AG231" s="13">
        <v>2806557.2043053098</v>
      </c>
      <c r="AH231" s="34"/>
      <c r="AI231" s="35">
        <f t="shared" si="9"/>
        <v>3196323.75398034</v>
      </c>
      <c r="AJ231" s="35">
        <f t="shared" si="10"/>
        <v>3321874.894208353</v>
      </c>
      <c r="AK231" s="35">
        <f t="shared" si="11"/>
        <v>2718391.596437803</v>
      </c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</row>
    <row r="232" spans="1:229" ht="15" customHeight="1" x14ac:dyDescent="0.25">
      <c r="A232" s="16" t="s">
        <v>1349</v>
      </c>
      <c r="B232" s="16" t="s">
        <v>1350</v>
      </c>
      <c r="C232" s="13">
        <v>90</v>
      </c>
      <c r="D232" s="13">
        <v>12</v>
      </c>
      <c r="E232" s="13">
        <v>18</v>
      </c>
      <c r="F232" s="13">
        <v>12</v>
      </c>
      <c r="G232" s="13">
        <v>79</v>
      </c>
      <c r="H232" s="13">
        <v>9.1999999999999993</v>
      </c>
      <c r="I232" s="13">
        <v>8.92</v>
      </c>
      <c r="J232" s="13">
        <v>49.35</v>
      </c>
      <c r="K232" s="13">
        <v>12</v>
      </c>
      <c r="L232" s="16"/>
      <c r="M232" s="16" t="s">
        <v>34</v>
      </c>
      <c r="N232" s="16"/>
      <c r="O232" s="16" t="s">
        <v>1351</v>
      </c>
      <c r="P232" s="16" t="s">
        <v>1352</v>
      </c>
      <c r="Q232" s="16" t="s">
        <v>1353</v>
      </c>
      <c r="R232" s="16" t="s">
        <v>1354</v>
      </c>
      <c r="S232" s="16"/>
      <c r="T232" s="16"/>
      <c r="U232" s="16"/>
      <c r="V232" s="16"/>
      <c r="W232" s="13">
        <v>0</v>
      </c>
      <c r="X232" s="13">
        <v>0</v>
      </c>
      <c r="Y232" s="13">
        <v>2750450.9575455599</v>
      </c>
      <c r="Z232" s="13">
        <v>3051756.1893501999</v>
      </c>
      <c r="AA232" s="13">
        <v>3152192.8691406301</v>
      </c>
      <c r="AB232" s="13">
        <v>3054576.4731466901</v>
      </c>
      <c r="AC232" s="13">
        <v>3193132.7388139898</v>
      </c>
      <c r="AD232" s="13">
        <v>2731419.1549227699</v>
      </c>
      <c r="AE232" s="13">
        <v>2674185.9544203202</v>
      </c>
      <c r="AF232" s="13">
        <v>2490458.1703510401</v>
      </c>
      <c r="AG232" s="13">
        <v>3156221.5012109298</v>
      </c>
      <c r="AH232" s="34" t="s">
        <v>46</v>
      </c>
      <c r="AI232" s="35">
        <f t="shared" si="9"/>
        <v>2984800.0053454633</v>
      </c>
      <c r="AJ232" s="35">
        <f t="shared" si="10"/>
        <v>2993042.7889611498</v>
      </c>
      <c r="AK232" s="35">
        <f t="shared" si="11"/>
        <v>2773621.8753274302</v>
      </c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</row>
    <row r="233" spans="1:229" ht="15" customHeight="1" x14ac:dyDescent="0.25">
      <c r="A233" s="16" t="s">
        <v>1355</v>
      </c>
      <c r="B233" s="16" t="s">
        <v>1356</v>
      </c>
      <c r="C233" s="13">
        <v>15</v>
      </c>
      <c r="D233" s="13">
        <v>9</v>
      </c>
      <c r="E233" s="13">
        <v>22</v>
      </c>
      <c r="F233" s="13">
        <v>1</v>
      </c>
      <c r="G233" s="13">
        <v>585</v>
      </c>
      <c r="H233" s="13">
        <v>63</v>
      </c>
      <c r="I233" s="13">
        <v>5.36</v>
      </c>
      <c r="J233" s="13">
        <v>56.85</v>
      </c>
      <c r="K233" s="13">
        <v>9</v>
      </c>
      <c r="L233" s="16" t="s">
        <v>33</v>
      </c>
      <c r="M233" s="16"/>
      <c r="N233" s="16" t="s">
        <v>83</v>
      </c>
      <c r="O233" s="16" t="s">
        <v>84</v>
      </c>
      <c r="P233" s="16"/>
      <c r="Q233" s="16" t="s">
        <v>1357</v>
      </c>
      <c r="R233" s="16" t="s">
        <v>1358</v>
      </c>
      <c r="S233" s="16" t="s">
        <v>1359</v>
      </c>
      <c r="T233" s="16"/>
      <c r="U233" s="16"/>
      <c r="V233" s="16"/>
      <c r="W233" s="13">
        <v>9</v>
      </c>
      <c r="X233" s="13">
        <v>0</v>
      </c>
      <c r="Y233" s="13">
        <v>15042.990036192199</v>
      </c>
      <c r="Z233" s="13">
        <v>7261.1274655303996</v>
      </c>
      <c r="AA233" s="13">
        <v>10874.0107421875</v>
      </c>
      <c r="AB233" s="13">
        <v>13479.2129408204</v>
      </c>
      <c r="AC233" s="13">
        <v>21476.659889080998</v>
      </c>
      <c r="AD233" s="13">
        <v>13642.7382073713</v>
      </c>
      <c r="AE233" s="13">
        <v>4434.7356810675701</v>
      </c>
      <c r="AF233" s="13">
        <v>6154.4353440578598</v>
      </c>
      <c r="AG233" s="13">
        <v>6082.2655025075901</v>
      </c>
      <c r="AH233" s="34"/>
      <c r="AI233" s="35">
        <f t="shared" si="9"/>
        <v>11059.376081303366</v>
      </c>
      <c r="AJ233" s="35">
        <f t="shared" si="10"/>
        <v>16199.537012424233</v>
      </c>
      <c r="AK233" s="35">
        <f t="shared" si="11"/>
        <v>5557.1455092110073</v>
      </c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</row>
    <row r="234" spans="1:229" ht="15" customHeight="1" x14ac:dyDescent="0.25">
      <c r="A234" s="16" t="s">
        <v>1360</v>
      </c>
      <c r="B234" s="16" t="s">
        <v>1361</v>
      </c>
      <c r="C234" s="13">
        <v>25</v>
      </c>
      <c r="D234" s="13">
        <v>14</v>
      </c>
      <c r="E234" s="13">
        <v>22</v>
      </c>
      <c r="F234" s="13">
        <v>14</v>
      </c>
      <c r="G234" s="13">
        <v>466</v>
      </c>
      <c r="H234" s="13">
        <v>53.7</v>
      </c>
      <c r="I234" s="13">
        <v>5.39</v>
      </c>
      <c r="J234" s="13">
        <v>55.94</v>
      </c>
      <c r="K234" s="13">
        <v>14</v>
      </c>
      <c r="L234" s="16" t="s">
        <v>33</v>
      </c>
      <c r="M234" s="16" t="s">
        <v>1362</v>
      </c>
      <c r="N234" s="16" t="s">
        <v>83</v>
      </c>
      <c r="O234" s="16" t="s">
        <v>1363</v>
      </c>
      <c r="P234" s="16" t="s">
        <v>1364</v>
      </c>
      <c r="Q234" s="16" t="s">
        <v>1365</v>
      </c>
      <c r="R234" s="16" t="s">
        <v>1366</v>
      </c>
      <c r="S234" s="16" t="s">
        <v>160</v>
      </c>
      <c r="T234" s="16"/>
      <c r="U234" s="16"/>
      <c r="V234" s="16"/>
      <c r="W234" s="13">
        <v>1</v>
      </c>
      <c r="X234" s="13">
        <v>0</v>
      </c>
      <c r="Y234" s="13">
        <v>1710947.6496538201</v>
      </c>
      <c r="Z234" s="13">
        <v>2002267.3018859699</v>
      </c>
      <c r="AA234" s="13">
        <v>1954910.89282227</v>
      </c>
      <c r="AB234" s="13">
        <v>1503130.13632234</v>
      </c>
      <c r="AC234" s="13">
        <v>1638517.97939574</v>
      </c>
      <c r="AD234" s="13">
        <v>1750732.0157071</v>
      </c>
      <c r="AE234" s="13">
        <v>2477138.0432468299</v>
      </c>
      <c r="AF234" s="13">
        <v>1548577.3942198099</v>
      </c>
      <c r="AG234" s="13">
        <v>2101126.6156981601</v>
      </c>
      <c r="AH234" s="34"/>
      <c r="AI234" s="35">
        <f t="shared" si="9"/>
        <v>1889375.2814540202</v>
      </c>
      <c r="AJ234" s="35">
        <f t="shared" si="10"/>
        <v>1630793.3771417264</v>
      </c>
      <c r="AK234" s="35">
        <f t="shared" si="11"/>
        <v>2042280.6843882666</v>
      </c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</row>
    <row r="235" spans="1:229" ht="15" customHeight="1" x14ac:dyDescent="0.25">
      <c r="A235" s="16" t="s">
        <v>1367</v>
      </c>
      <c r="B235" s="16" t="s">
        <v>1368</v>
      </c>
      <c r="C235" s="13">
        <v>58</v>
      </c>
      <c r="D235" s="13">
        <v>8</v>
      </c>
      <c r="E235" s="13">
        <v>29</v>
      </c>
      <c r="F235" s="13">
        <v>7</v>
      </c>
      <c r="G235" s="13">
        <v>86</v>
      </c>
      <c r="H235" s="13">
        <v>10.3</v>
      </c>
      <c r="I235" s="13">
        <v>4.88</v>
      </c>
      <c r="J235" s="13">
        <v>66.08</v>
      </c>
      <c r="K235" s="13">
        <v>8</v>
      </c>
      <c r="L235" s="16"/>
      <c r="M235" s="16"/>
      <c r="N235" s="16"/>
      <c r="O235" s="16" t="s">
        <v>1369</v>
      </c>
      <c r="P235" s="16" t="s">
        <v>1370</v>
      </c>
      <c r="Q235" s="16" t="s">
        <v>1371</v>
      </c>
      <c r="R235" s="16" t="s">
        <v>1372</v>
      </c>
      <c r="S235" s="16"/>
      <c r="T235" s="16"/>
      <c r="U235" s="16"/>
      <c r="V235" s="16"/>
      <c r="W235" s="13">
        <v>0</v>
      </c>
      <c r="X235" s="13">
        <v>0</v>
      </c>
      <c r="Y235" s="13">
        <v>16152398.770167001</v>
      </c>
      <c r="Z235" s="13">
        <v>15342362.195025999</v>
      </c>
      <c r="AA235" s="13">
        <v>15613754.817382799</v>
      </c>
      <c r="AB235" s="13">
        <v>13469351.003098801</v>
      </c>
      <c r="AC235" s="13">
        <v>9906347.1569587402</v>
      </c>
      <c r="AD235" s="13">
        <v>13570416.8886106</v>
      </c>
      <c r="AE235" s="13">
        <v>14551413.5994398</v>
      </c>
      <c r="AF235" s="13">
        <v>12498322.4436813</v>
      </c>
      <c r="AG235" s="13">
        <v>15037608.708897199</v>
      </c>
      <c r="AH235" s="34"/>
      <c r="AI235" s="35">
        <f t="shared" si="9"/>
        <v>15702838.594191933</v>
      </c>
      <c r="AJ235" s="35">
        <f t="shared" si="10"/>
        <v>12315371.68288938</v>
      </c>
      <c r="AK235" s="35">
        <f t="shared" si="11"/>
        <v>14029114.917339435</v>
      </c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</row>
    <row r="236" spans="1:229" ht="15" customHeight="1" x14ac:dyDescent="0.25">
      <c r="A236" s="16" t="s">
        <v>1373</v>
      </c>
      <c r="B236" s="16" t="s">
        <v>1374</v>
      </c>
      <c r="C236" s="13">
        <v>52</v>
      </c>
      <c r="D236" s="13">
        <v>13</v>
      </c>
      <c r="E236" s="13">
        <v>30</v>
      </c>
      <c r="F236" s="13">
        <v>13</v>
      </c>
      <c r="G236" s="13">
        <v>273</v>
      </c>
      <c r="H236" s="13">
        <v>30.4</v>
      </c>
      <c r="I236" s="13">
        <v>5.59</v>
      </c>
      <c r="J236" s="13">
        <v>62.69</v>
      </c>
      <c r="K236" s="13">
        <v>13</v>
      </c>
      <c r="L236" s="16" t="s">
        <v>33</v>
      </c>
      <c r="M236" s="16"/>
      <c r="N236" s="16" t="s">
        <v>121</v>
      </c>
      <c r="O236" s="16" t="s">
        <v>1375</v>
      </c>
      <c r="P236" s="16"/>
      <c r="Q236" s="16" t="s">
        <v>1376</v>
      </c>
      <c r="R236" s="16" t="s">
        <v>1377</v>
      </c>
      <c r="S236" s="16" t="s">
        <v>1378</v>
      </c>
      <c r="T236" s="16"/>
      <c r="U236" s="16"/>
      <c r="V236" s="16"/>
      <c r="W236" s="13">
        <v>3</v>
      </c>
      <c r="X236" s="13">
        <v>0</v>
      </c>
      <c r="Y236" s="13">
        <v>2065992.5522489899</v>
      </c>
      <c r="Z236" s="13">
        <v>1839915.42468144</v>
      </c>
      <c r="AA236" s="13">
        <v>1884919.79296875</v>
      </c>
      <c r="AB236" s="13">
        <v>2005226.1201295201</v>
      </c>
      <c r="AC236" s="13">
        <v>2568743.06232558</v>
      </c>
      <c r="AD236" s="13">
        <v>2183311.3890571599</v>
      </c>
      <c r="AE236" s="13">
        <v>2179479.02042099</v>
      </c>
      <c r="AF236" s="13">
        <v>1895346.79091084</v>
      </c>
      <c r="AG236" s="13">
        <v>1848586.7814092501</v>
      </c>
      <c r="AH236" s="34"/>
      <c r="AI236" s="35">
        <f t="shared" si="9"/>
        <v>1930275.9232997268</v>
      </c>
      <c r="AJ236" s="35">
        <f t="shared" si="10"/>
        <v>2252426.8571707532</v>
      </c>
      <c r="AK236" s="35">
        <f t="shared" si="11"/>
        <v>1974470.8642470266</v>
      </c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  <c r="DT236" s="11"/>
      <c r="DU236" s="11"/>
      <c r="DV236" s="11"/>
      <c r="DW236" s="11"/>
      <c r="DX236" s="11"/>
      <c r="DY236" s="11"/>
      <c r="DZ236" s="11"/>
      <c r="EA236" s="11"/>
      <c r="EB236" s="11"/>
      <c r="EC236" s="11"/>
      <c r="ED236" s="11"/>
      <c r="EE236" s="11"/>
      <c r="EF236" s="11"/>
      <c r="EG236" s="11"/>
      <c r="EH236" s="11"/>
      <c r="EI236" s="11"/>
      <c r="EJ236" s="11"/>
      <c r="EK236" s="11"/>
      <c r="EL236" s="11"/>
      <c r="EM236" s="11"/>
      <c r="EN236" s="11"/>
      <c r="EO236" s="11"/>
      <c r="EP236" s="11"/>
      <c r="EQ236" s="11"/>
      <c r="ER236" s="11"/>
      <c r="ES236" s="11"/>
      <c r="ET236" s="11"/>
      <c r="EU236" s="11"/>
      <c r="EV236" s="11"/>
      <c r="EW236" s="11"/>
      <c r="EX236" s="11"/>
      <c r="EY236" s="11"/>
      <c r="EZ236" s="11"/>
      <c r="FA236" s="11"/>
      <c r="FB236" s="11"/>
      <c r="FC236" s="11"/>
      <c r="FD236" s="11"/>
      <c r="FE236" s="11"/>
      <c r="FF236" s="11"/>
      <c r="FG236" s="11"/>
      <c r="FH236" s="11"/>
      <c r="FI236" s="11"/>
      <c r="FJ236" s="11"/>
      <c r="FK236" s="11"/>
      <c r="FL236" s="11"/>
      <c r="FM236" s="11"/>
      <c r="FN236" s="11"/>
      <c r="FO236" s="11"/>
      <c r="FP236" s="11"/>
      <c r="FQ236" s="11"/>
      <c r="FR236" s="11"/>
      <c r="FS236" s="11"/>
      <c r="FT236" s="11"/>
      <c r="FU236" s="11"/>
      <c r="FV236" s="11"/>
      <c r="FW236" s="11"/>
      <c r="FX236" s="11"/>
      <c r="FY236" s="11"/>
      <c r="FZ236" s="11"/>
      <c r="GA236" s="11"/>
      <c r="GB236" s="11"/>
      <c r="GC236" s="11"/>
      <c r="GD236" s="11"/>
      <c r="GE236" s="11"/>
      <c r="GF236" s="11"/>
      <c r="GG236" s="11"/>
      <c r="GH236" s="11"/>
      <c r="GI236" s="11"/>
      <c r="GJ236" s="11"/>
      <c r="GK236" s="11"/>
      <c r="GL236" s="11"/>
      <c r="GM236" s="11"/>
      <c r="GN236" s="11"/>
      <c r="GO236" s="11"/>
      <c r="GP236" s="11"/>
      <c r="GQ236" s="11"/>
      <c r="GR236" s="11"/>
      <c r="GS236" s="11"/>
      <c r="GT236" s="11"/>
      <c r="GU236" s="11"/>
      <c r="GV236" s="11"/>
      <c r="GW236" s="11"/>
      <c r="GX236" s="11"/>
      <c r="GY236" s="11"/>
      <c r="GZ236" s="11"/>
      <c r="HA236" s="11"/>
      <c r="HB236" s="11"/>
      <c r="HC236" s="11"/>
      <c r="HD236" s="11"/>
      <c r="HE236" s="11"/>
      <c r="HF236" s="11"/>
      <c r="HG236" s="11"/>
      <c r="HH236" s="11"/>
      <c r="HI236" s="11"/>
      <c r="HJ236" s="11"/>
      <c r="HK236" s="11"/>
      <c r="HL236" s="11"/>
      <c r="HM236" s="11"/>
      <c r="HN236" s="11"/>
      <c r="HO236" s="11"/>
      <c r="HP236" s="11"/>
      <c r="HQ236" s="11"/>
      <c r="HR236" s="11"/>
      <c r="HS236" s="11"/>
      <c r="HT236" s="11"/>
      <c r="HU236" s="11"/>
    </row>
    <row r="237" spans="1:229" ht="15" customHeight="1" x14ac:dyDescent="0.25">
      <c r="A237" s="16" t="s">
        <v>1379</v>
      </c>
      <c r="B237" s="16" t="s">
        <v>1380</v>
      </c>
      <c r="C237" s="13">
        <v>65</v>
      </c>
      <c r="D237" s="13">
        <v>10</v>
      </c>
      <c r="E237" s="13">
        <v>31</v>
      </c>
      <c r="F237" s="13">
        <v>10</v>
      </c>
      <c r="G237" s="13">
        <v>105</v>
      </c>
      <c r="H237" s="13">
        <v>11.6</v>
      </c>
      <c r="I237" s="13">
        <v>5.0999999999999996</v>
      </c>
      <c r="J237" s="13">
        <v>70.900000000000006</v>
      </c>
      <c r="K237" s="13">
        <v>10</v>
      </c>
      <c r="L237" s="16"/>
      <c r="M237" s="16" t="s">
        <v>34</v>
      </c>
      <c r="N237" s="16" t="s">
        <v>312</v>
      </c>
      <c r="O237" s="16" t="s">
        <v>1381</v>
      </c>
      <c r="P237" s="16" t="s">
        <v>1382</v>
      </c>
      <c r="Q237" s="16" t="s">
        <v>1383</v>
      </c>
      <c r="R237" s="16" t="s">
        <v>1384</v>
      </c>
      <c r="S237" s="16"/>
      <c r="T237" s="16"/>
      <c r="U237" s="16"/>
      <c r="V237" s="16"/>
      <c r="W237" s="13">
        <v>0</v>
      </c>
      <c r="X237" s="13">
        <v>0</v>
      </c>
      <c r="Y237" s="13">
        <v>9001344.6642994005</v>
      </c>
      <c r="Z237" s="13">
        <v>10362308.790991301</v>
      </c>
      <c r="AA237" s="13">
        <v>11066959.8242187</v>
      </c>
      <c r="AB237" s="13">
        <v>14709667.4740708</v>
      </c>
      <c r="AC237" s="13">
        <v>13370781.3552793</v>
      </c>
      <c r="AD237" s="13">
        <v>16796038.781068701</v>
      </c>
      <c r="AE237" s="13">
        <v>12153852.1329748</v>
      </c>
      <c r="AF237" s="13">
        <v>12589898.406953</v>
      </c>
      <c r="AG237" s="13">
        <v>11384302.158565599</v>
      </c>
      <c r="AH237" s="34"/>
      <c r="AI237" s="35">
        <f t="shared" si="9"/>
        <v>10143537.759836467</v>
      </c>
      <c r="AJ237" s="35">
        <f t="shared" si="10"/>
        <v>14958829.203472935</v>
      </c>
      <c r="AK237" s="35">
        <f t="shared" si="11"/>
        <v>12042684.232831134</v>
      </c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</row>
    <row r="238" spans="1:229" ht="15" customHeight="1" x14ac:dyDescent="0.25">
      <c r="A238" s="16" t="s">
        <v>1385</v>
      </c>
      <c r="B238" s="16" t="s">
        <v>1386</v>
      </c>
      <c r="C238" s="13">
        <v>63</v>
      </c>
      <c r="D238" s="13">
        <v>10</v>
      </c>
      <c r="E238" s="13">
        <v>21</v>
      </c>
      <c r="F238" s="13">
        <v>10</v>
      </c>
      <c r="G238" s="13">
        <v>102</v>
      </c>
      <c r="H238" s="13">
        <v>11.3</v>
      </c>
      <c r="I238" s="13">
        <v>9.77</v>
      </c>
      <c r="J238" s="13">
        <v>65.72</v>
      </c>
      <c r="K238" s="13">
        <v>10</v>
      </c>
      <c r="L238" s="16" t="s">
        <v>33</v>
      </c>
      <c r="M238" s="16" t="s">
        <v>261</v>
      </c>
      <c r="N238" s="16" t="s">
        <v>262</v>
      </c>
      <c r="O238" s="16" t="s">
        <v>1387</v>
      </c>
      <c r="P238" s="16"/>
      <c r="Q238" s="16"/>
      <c r="R238" s="16"/>
      <c r="S238" s="16"/>
      <c r="T238" s="16"/>
      <c r="U238" s="16"/>
      <c r="V238" s="16"/>
      <c r="W238" s="13">
        <v>0</v>
      </c>
      <c r="X238" s="13">
        <v>0</v>
      </c>
      <c r="Y238" s="13">
        <v>17316996.412351899</v>
      </c>
      <c r="Z238" s="13">
        <v>15219100.928933101</v>
      </c>
      <c r="AA238" s="13">
        <v>16115918.435058599</v>
      </c>
      <c r="AB238" s="13">
        <v>11551013.2014134</v>
      </c>
      <c r="AC238" s="13">
        <v>10282912.1638017</v>
      </c>
      <c r="AD238" s="13">
        <v>15646031.996090399</v>
      </c>
      <c r="AE238" s="13">
        <v>16484795.008618901</v>
      </c>
      <c r="AF238" s="13">
        <v>17549542.287615102</v>
      </c>
      <c r="AG238" s="13">
        <v>16644532.0442206</v>
      </c>
      <c r="AH238" s="34" t="s">
        <v>46</v>
      </c>
      <c r="AI238" s="35">
        <f t="shared" si="9"/>
        <v>16217338.592114532</v>
      </c>
      <c r="AJ238" s="35">
        <f t="shared" si="10"/>
        <v>12493319.120435165</v>
      </c>
      <c r="AK238" s="35">
        <f t="shared" si="11"/>
        <v>16892956.446818199</v>
      </c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</row>
    <row r="239" spans="1:229" ht="15" customHeight="1" x14ac:dyDescent="0.25">
      <c r="A239" s="16" t="s">
        <v>1388</v>
      </c>
      <c r="B239" s="16" t="s">
        <v>1389</v>
      </c>
      <c r="C239" s="13">
        <v>37</v>
      </c>
      <c r="D239" s="13">
        <v>17</v>
      </c>
      <c r="E239" s="13">
        <v>27</v>
      </c>
      <c r="F239" s="13">
        <v>17</v>
      </c>
      <c r="G239" s="13">
        <v>467</v>
      </c>
      <c r="H239" s="13">
        <v>52.3</v>
      </c>
      <c r="I239" s="13">
        <v>5.31</v>
      </c>
      <c r="J239" s="13">
        <v>41.53</v>
      </c>
      <c r="K239" s="13">
        <v>17</v>
      </c>
      <c r="L239" s="16" t="s">
        <v>157</v>
      </c>
      <c r="M239" s="16" t="s">
        <v>1390</v>
      </c>
      <c r="N239" s="16" t="s">
        <v>110</v>
      </c>
      <c r="O239" s="16" t="s">
        <v>1391</v>
      </c>
      <c r="P239" s="16"/>
      <c r="Q239" s="16" t="s">
        <v>1392</v>
      </c>
      <c r="R239" s="16" t="s">
        <v>1393</v>
      </c>
      <c r="S239" s="16"/>
      <c r="T239" s="16"/>
      <c r="U239" s="16"/>
      <c r="V239" s="16"/>
      <c r="W239" s="13">
        <v>0</v>
      </c>
      <c r="X239" s="13">
        <v>0</v>
      </c>
      <c r="Y239" s="13">
        <v>2710601.5548624401</v>
      </c>
      <c r="Z239" s="13">
        <v>3140237.6545664701</v>
      </c>
      <c r="AA239" s="13">
        <v>3073511.6279296898</v>
      </c>
      <c r="AB239" s="13">
        <v>3014372.3930295799</v>
      </c>
      <c r="AC239" s="13">
        <v>3122311.7624383001</v>
      </c>
      <c r="AD239" s="13">
        <v>3148596.82399623</v>
      </c>
      <c r="AE239" s="13">
        <v>2881440.5292606801</v>
      </c>
      <c r="AF239" s="13">
        <v>2623559.9959935299</v>
      </c>
      <c r="AG239" s="13">
        <v>3265281.9572223499</v>
      </c>
      <c r="AH239" s="34"/>
      <c r="AI239" s="35">
        <f t="shared" si="9"/>
        <v>2974783.6124528665</v>
      </c>
      <c r="AJ239" s="35">
        <f t="shared" si="10"/>
        <v>3095093.6598213702</v>
      </c>
      <c r="AK239" s="35">
        <f t="shared" si="11"/>
        <v>2923427.4941588533</v>
      </c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</row>
    <row r="240" spans="1:229" ht="15" hidden="1" customHeight="1" x14ac:dyDescent="0.25">
      <c r="A240" s="16" t="s">
        <v>1394</v>
      </c>
      <c r="B240" s="16" t="s">
        <v>1395</v>
      </c>
      <c r="C240" s="13">
        <v>29</v>
      </c>
      <c r="D240" s="13">
        <v>13</v>
      </c>
      <c r="E240" s="13">
        <v>30</v>
      </c>
      <c r="F240" s="13">
        <v>1</v>
      </c>
      <c r="G240" s="13">
        <v>495</v>
      </c>
      <c r="H240" s="13">
        <v>56.9</v>
      </c>
      <c r="I240" s="13">
        <v>5.34</v>
      </c>
      <c r="J240" s="13">
        <v>60.87</v>
      </c>
      <c r="K240" s="13">
        <v>13</v>
      </c>
      <c r="L240" s="16" t="s">
        <v>33</v>
      </c>
      <c r="M240" s="16" t="s">
        <v>34</v>
      </c>
      <c r="N240" s="16" t="s">
        <v>83</v>
      </c>
      <c r="O240" s="16" t="s">
        <v>947</v>
      </c>
      <c r="P240" s="16"/>
      <c r="Q240" s="16"/>
      <c r="R240" s="16"/>
      <c r="S240" s="16"/>
      <c r="T240" s="16"/>
      <c r="U240" s="16"/>
      <c r="V240" s="16"/>
      <c r="W240" s="13">
        <v>0</v>
      </c>
      <c r="X240" s="13">
        <v>0</v>
      </c>
      <c r="Y240" s="16"/>
      <c r="Z240" s="13">
        <v>2227.83153194637</v>
      </c>
      <c r="AA240" s="16"/>
      <c r="AB240" s="16"/>
      <c r="AC240" s="16"/>
      <c r="AD240" s="13">
        <v>2515.7237050213498</v>
      </c>
      <c r="AE240" s="16"/>
      <c r="AF240" s="16"/>
      <c r="AG240" s="16"/>
      <c r="AH240" s="34" t="s">
        <v>46</v>
      </c>
      <c r="AI240" s="35">
        <f t="shared" si="9"/>
        <v>742.61051064878995</v>
      </c>
      <c r="AJ240" s="35">
        <f t="shared" si="10"/>
        <v>838.5745683404499</v>
      </c>
      <c r="AK240" s="35">
        <f t="shared" si="11"/>
        <v>0</v>
      </c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</row>
    <row r="241" spans="1:229" ht="15" customHeight="1" x14ac:dyDescent="0.25">
      <c r="A241" s="16" t="s">
        <v>1396</v>
      </c>
      <c r="B241" s="16" t="s">
        <v>1397</v>
      </c>
      <c r="C241" s="13">
        <v>43</v>
      </c>
      <c r="D241" s="13">
        <v>18</v>
      </c>
      <c r="E241" s="13">
        <v>24</v>
      </c>
      <c r="F241" s="13">
        <v>18</v>
      </c>
      <c r="G241" s="13">
        <v>496</v>
      </c>
      <c r="H241" s="13">
        <v>55.2</v>
      </c>
      <c r="I241" s="13">
        <v>9.07</v>
      </c>
      <c r="J241" s="13">
        <v>49.75</v>
      </c>
      <c r="K241" s="13">
        <v>18</v>
      </c>
      <c r="L241" s="16" t="s">
        <v>33</v>
      </c>
      <c r="M241" s="16" t="s">
        <v>128</v>
      </c>
      <c r="N241" s="16" t="s">
        <v>763</v>
      </c>
      <c r="O241" s="16" t="s">
        <v>1398</v>
      </c>
      <c r="P241" s="16"/>
      <c r="Q241" s="16" t="s">
        <v>1399</v>
      </c>
      <c r="R241" s="16" t="s">
        <v>1400</v>
      </c>
      <c r="S241" s="16"/>
      <c r="T241" s="16"/>
      <c r="U241" s="16"/>
      <c r="V241" s="16"/>
      <c r="W241" s="13">
        <v>0</v>
      </c>
      <c r="X241" s="13">
        <v>0</v>
      </c>
      <c r="Y241" s="13">
        <v>7019042.1072881799</v>
      </c>
      <c r="Z241" s="13">
        <v>7003951.8796657799</v>
      </c>
      <c r="AA241" s="13">
        <v>6574642.8151855497</v>
      </c>
      <c r="AB241" s="13">
        <v>7154448.0482323198</v>
      </c>
      <c r="AC241" s="13">
        <v>5318721.9260609597</v>
      </c>
      <c r="AD241" s="13">
        <v>6151155.04438214</v>
      </c>
      <c r="AE241" s="13">
        <v>5014512.2732789796</v>
      </c>
      <c r="AF241" s="13">
        <v>7095482.4669135399</v>
      </c>
      <c r="AG241" s="13">
        <v>6811978.2360209897</v>
      </c>
      <c r="AH241" s="34"/>
      <c r="AI241" s="35">
        <f t="shared" si="9"/>
        <v>6865878.9340465032</v>
      </c>
      <c r="AJ241" s="35">
        <f t="shared" si="10"/>
        <v>6208108.3395584738</v>
      </c>
      <c r="AK241" s="35">
        <f t="shared" si="11"/>
        <v>6307324.3254045025</v>
      </c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  <c r="DT241" s="11"/>
      <c r="DU241" s="11"/>
      <c r="DV241" s="11"/>
      <c r="DW241" s="11"/>
      <c r="DX241" s="11"/>
      <c r="DY241" s="11"/>
      <c r="DZ241" s="11"/>
      <c r="EA241" s="11"/>
      <c r="EB241" s="11"/>
      <c r="EC241" s="11"/>
      <c r="ED241" s="11"/>
      <c r="EE241" s="11"/>
      <c r="EF241" s="11"/>
      <c r="EG241" s="11"/>
      <c r="EH241" s="11"/>
      <c r="EI241" s="11"/>
      <c r="EJ241" s="11"/>
      <c r="EK241" s="11"/>
      <c r="EL241" s="11"/>
      <c r="EM241" s="11"/>
      <c r="EN241" s="11"/>
      <c r="EO241" s="11"/>
      <c r="EP241" s="11"/>
      <c r="EQ241" s="11"/>
      <c r="ER241" s="11"/>
      <c r="ES241" s="11"/>
      <c r="ET241" s="11"/>
      <c r="EU241" s="11"/>
      <c r="EV241" s="11"/>
      <c r="EW241" s="11"/>
      <c r="EX241" s="11"/>
      <c r="EY241" s="11"/>
      <c r="EZ241" s="11"/>
      <c r="FA241" s="11"/>
      <c r="FB241" s="11"/>
      <c r="FC241" s="11"/>
      <c r="FD241" s="11"/>
      <c r="FE241" s="11"/>
      <c r="FF241" s="11"/>
      <c r="FG241" s="11"/>
      <c r="FH241" s="11"/>
      <c r="FI241" s="11"/>
      <c r="FJ241" s="11"/>
      <c r="FK241" s="11"/>
      <c r="FL241" s="11"/>
      <c r="FM241" s="11"/>
      <c r="FN241" s="11"/>
      <c r="FO241" s="11"/>
      <c r="FP241" s="11"/>
      <c r="FQ241" s="11"/>
      <c r="FR241" s="11"/>
      <c r="FS241" s="11"/>
      <c r="FT241" s="11"/>
      <c r="FU241" s="11"/>
      <c r="FV241" s="11"/>
      <c r="FW241" s="11"/>
      <c r="FX241" s="11"/>
      <c r="FY241" s="11"/>
      <c r="FZ241" s="11"/>
      <c r="GA241" s="11"/>
      <c r="GB241" s="11"/>
      <c r="GC241" s="11"/>
      <c r="GD241" s="11"/>
      <c r="GE241" s="11"/>
      <c r="GF241" s="11"/>
      <c r="GG241" s="11"/>
      <c r="GH241" s="11"/>
      <c r="GI241" s="11"/>
      <c r="GJ241" s="11"/>
      <c r="GK241" s="11"/>
      <c r="GL241" s="11"/>
      <c r="GM241" s="11"/>
      <c r="GN241" s="11"/>
      <c r="GO241" s="11"/>
      <c r="GP241" s="11"/>
      <c r="GQ241" s="11"/>
      <c r="GR241" s="11"/>
      <c r="GS241" s="11"/>
      <c r="GT241" s="11"/>
      <c r="GU241" s="11"/>
      <c r="GV241" s="11"/>
      <c r="GW241" s="11"/>
      <c r="GX241" s="11"/>
      <c r="GY241" s="11"/>
      <c r="GZ241" s="11"/>
      <c r="HA241" s="11"/>
      <c r="HB241" s="11"/>
      <c r="HC241" s="11"/>
      <c r="HD241" s="11"/>
      <c r="HE241" s="11"/>
      <c r="HF241" s="11"/>
      <c r="HG241" s="11"/>
      <c r="HH241" s="11"/>
      <c r="HI241" s="11"/>
      <c r="HJ241" s="11"/>
      <c r="HK241" s="11"/>
      <c r="HL241" s="11"/>
      <c r="HM241" s="11"/>
      <c r="HN241" s="11"/>
      <c r="HO241" s="11"/>
      <c r="HP241" s="11"/>
      <c r="HQ241" s="11"/>
      <c r="HR241" s="11"/>
      <c r="HS241" s="11"/>
      <c r="HT241" s="11"/>
      <c r="HU241" s="11"/>
    </row>
    <row r="242" spans="1:229" ht="15" customHeight="1" x14ac:dyDescent="0.25">
      <c r="A242" s="16" t="s">
        <v>1401</v>
      </c>
      <c r="B242" s="16" t="s">
        <v>1402</v>
      </c>
      <c r="C242" s="13">
        <v>33</v>
      </c>
      <c r="D242" s="13">
        <v>15</v>
      </c>
      <c r="E242" s="13">
        <v>27</v>
      </c>
      <c r="F242" s="13">
        <v>15</v>
      </c>
      <c r="G242" s="13">
        <v>305</v>
      </c>
      <c r="H242" s="13">
        <v>34.9</v>
      </c>
      <c r="I242" s="13">
        <v>8.15</v>
      </c>
      <c r="J242" s="13">
        <v>68.599999999999994</v>
      </c>
      <c r="K242" s="13">
        <v>15</v>
      </c>
      <c r="L242" s="16" t="s">
        <v>33</v>
      </c>
      <c r="M242" s="16" t="s">
        <v>34</v>
      </c>
      <c r="N242" s="16" t="s">
        <v>137</v>
      </c>
      <c r="O242" s="16" t="s">
        <v>1403</v>
      </c>
      <c r="P242" s="16" t="s">
        <v>1404</v>
      </c>
      <c r="Q242" s="16" t="s">
        <v>1405</v>
      </c>
      <c r="R242" s="16" t="s">
        <v>1406</v>
      </c>
      <c r="S242" s="16" t="s">
        <v>1407</v>
      </c>
      <c r="T242" s="16"/>
      <c r="U242" s="16"/>
      <c r="V242" s="16"/>
      <c r="W242" s="13">
        <v>2</v>
      </c>
      <c r="X242" s="13">
        <v>0</v>
      </c>
      <c r="Y242" s="13">
        <v>8766855.6875388697</v>
      </c>
      <c r="Z242" s="13">
        <v>8256694.1706138002</v>
      </c>
      <c r="AA242" s="13">
        <v>7895975.26416016</v>
      </c>
      <c r="AB242" s="13">
        <v>8692842.8069365099</v>
      </c>
      <c r="AC242" s="13">
        <v>4945404.9289357802</v>
      </c>
      <c r="AD242" s="13">
        <v>7650801.48338087</v>
      </c>
      <c r="AE242" s="13">
        <v>5666344.0366444904</v>
      </c>
      <c r="AF242" s="13">
        <v>7780749.9235289805</v>
      </c>
      <c r="AG242" s="13">
        <v>9142882.7171703</v>
      </c>
      <c r="AH242" s="34"/>
      <c r="AI242" s="35">
        <f t="shared" si="9"/>
        <v>8306508.3741042763</v>
      </c>
      <c r="AJ242" s="35">
        <f t="shared" si="10"/>
        <v>7096349.739751053</v>
      </c>
      <c r="AK242" s="35">
        <f t="shared" si="11"/>
        <v>7529992.2257812573</v>
      </c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</row>
    <row r="243" spans="1:229" ht="15" customHeight="1" x14ac:dyDescent="0.25">
      <c r="A243" s="16" t="s">
        <v>1408</v>
      </c>
      <c r="B243" s="16" t="s">
        <v>1409</v>
      </c>
      <c r="C243" s="13">
        <v>36</v>
      </c>
      <c r="D243" s="13">
        <v>18</v>
      </c>
      <c r="E243" s="13">
        <v>24</v>
      </c>
      <c r="F243" s="13">
        <v>18</v>
      </c>
      <c r="G243" s="13">
        <v>412</v>
      </c>
      <c r="H243" s="13">
        <v>45</v>
      </c>
      <c r="I243" s="13">
        <v>5.38</v>
      </c>
      <c r="J243" s="13">
        <v>50.26</v>
      </c>
      <c r="K243" s="13">
        <v>18</v>
      </c>
      <c r="L243" s="16" t="s">
        <v>33</v>
      </c>
      <c r="M243" s="16" t="s">
        <v>34</v>
      </c>
      <c r="N243" s="16" t="s">
        <v>137</v>
      </c>
      <c r="O243" s="16" t="s">
        <v>1410</v>
      </c>
      <c r="P243" s="16"/>
      <c r="Q243" s="16"/>
      <c r="R243" s="16"/>
      <c r="S243" s="16" t="s">
        <v>1411</v>
      </c>
      <c r="T243" s="16"/>
      <c r="U243" s="16"/>
      <c r="V243" s="16"/>
      <c r="W243" s="13">
        <v>2</v>
      </c>
      <c r="X243" s="13">
        <v>0</v>
      </c>
      <c r="Y243" s="13">
        <v>2774341.1730243298</v>
      </c>
      <c r="Z243" s="13">
        <v>4405965.5068714004</v>
      </c>
      <c r="AA243" s="13">
        <v>4162019.6962890602</v>
      </c>
      <c r="AB243" s="13">
        <v>3572123.7067878498</v>
      </c>
      <c r="AC243" s="13">
        <v>5687247.2296222197</v>
      </c>
      <c r="AD243" s="13">
        <v>5652853.9793287804</v>
      </c>
      <c r="AE243" s="13">
        <v>4203637.1833603801</v>
      </c>
      <c r="AF243" s="13">
        <v>2552610.3408041801</v>
      </c>
      <c r="AG243" s="13">
        <v>3970612.3189097098</v>
      </c>
      <c r="AH243" s="34"/>
      <c r="AI243" s="35">
        <f t="shared" si="9"/>
        <v>3780775.4587282636</v>
      </c>
      <c r="AJ243" s="35">
        <f t="shared" si="10"/>
        <v>4970741.6385796173</v>
      </c>
      <c r="AK243" s="35">
        <f t="shared" si="11"/>
        <v>3575619.9476914234</v>
      </c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</row>
    <row r="244" spans="1:229" ht="15" customHeight="1" x14ac:dyDescent="0.25">
      <c r="A244" s="16" t="s">
        <v>1412</v>
      </c>
      <c r="B244" s="16" t="s">
        <v>1413</v>
      </c>
      <c r="C244" s="13">
        <v>28</v>
      </c>
      <c r="D244" s="13">
        <v>13</v>
      </c>
      <c r="E244" s="13">
        <v>20</v>
      </c>
      <c r="F244" s="13">
        <v>13</v>
      </c>
      <c r="G244" s="13">
        <v>388</v>
      </c>
      <c r="H244" s="13">
        <v>44.2</v>
      </c>
      <c r="I244" s="13">
        <v>9.6</v>
      </c>
      <c r="J244" s="13">
        <v>45.97</v>
      </c>
      <c r="K244" s="13">
        <v>13</v>
      </c>
      <c r="L244" s="16" t="s">
        <v>33</v>
      </c>
      <c r="M244" s="16" t="s">
        <v>228</v>
      </c>
      <c r="N244" s="16" t="s">
        <v>121</v>
      </c>
      <c r="O244" s="16" t="s">
        <v>1414</v>
      </c>
      <c r="P244" s="16"/>
      <c r="Q244" s="16" t="s">
        <v>1415</v>
      </c>
      <c r="R244" s="16" t="s">
        <v>1416</v>
      </c>
      <c r="S244" s="16"/>
      <c r="T244" s="16"/>
      <c r="U244" s="16"/>
      <c r="V244" s="16"/>
      <c r="W244" s="13">
        <v>0</v>
      </c>
      <c r="X244" s="13">
        <v>0</v>
      </c>
      <c r="Y244" s="13">
        <v>2257511.03236788</v>
      </c>
      <c r="Z244" s="13">
        <v>2102239.7961309101</v>
      </c>
      <c r="AA244" s="13">
        <v>2136006.7380371098</v>
      </c>
      <c r="AB244" s="13">
        <v>2867477.4562391602</v>
      </c>
      <c r="AC244" s="13">
        <v>2219523.9940488399</v>
      </c>
      <c r="AD244" s="13">
        <v>2097010.7366049101</v>
      </c>
      <c r="AE244" s="13">
        <v>2025654.7371737801</v>
      </c>
      <c r="AF244" s="13">
        <v>3235188.8015201301</v>
      </c>
      <c r="AG244" s="13">
        <v>2787982.2591522099</v>
      </c>
      <c r="AH244" s="34"/>
      <c r="AI244" s="35">
        <f t="shared" si="9"/>
        <v>2165252.5221786331</v>
      </c>
      <c r="AJ244" s="35">
        <f t="shared" si="10"/>
        <v>2394670.7289643032</v>
      </c>
      <c r="AK244" s="35">
        <f t="shared" si="11"/>
        <v>2682941.9326153733</v>
      </c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</row>
    <row r="245" spans="1:229" ht="15" customHeight="1" x14ac:dyDescent="0.25">
      <c r="A245" s="16" t="s">
        <v>1417</v>
      </c>
      <c r="B245" s="16" t="s">
        <v>1418</v>
      </c>
      <c r="C245" s="13">
        <v>64</v>
      </c>
      <c r="D245" s="13">
        <v>12</v>
      </c>
      <c r="E245" s="13">
        <v>20</v>
      </c>
      <c r="F245" s="13">
        <v>12</v>
      </c>
      <c r="G245" s="13">
        <v>288</v>
      </c>
      <c r="H245" s="13">
        <v>32.4</v>
      </c>
      <c r="I245" s="13">
        <v>5.5</v>
      </c>
      <c r="J245" s="13">
        <v>53.81</v>
      </c>
      <c r="K245" s="13">
        <v>12</v>
      </c>
      <c r="L245" s="16" t="s">
        <v>33</v>
      </c>
      <c r="M245" s="16"/>
      <c r="N245" s="16" t="s">
        <v>121</v>
      </c>
      <c r="O245" s="16" t="s">
        <v>1419</v>
      </c>
      <c r="P245" s="16"/>
      <c r="Q245" s="16" t="s">
        <v>1420</v>
      </c>
      <c r="R245" s="16" t="s">
        <v>1421</v>
      </c>
      <c r="S245" s="16" t="s">
        <v>1422</v>
      </c>
      <c r="T245" s="16"/>
      <c r="U245" s="16"/>
      <c r="V245" s="16"/>
      <c r="W245" s="13">
        <v>6</v>
      </c>
      <c r="X245" s="13">
        <v>0</v>
      </c>
      <c r="Y245" s="13">
        <v>708820.60730339505</v>
      </c>
      <c r="Z245" s="13">
        <v>864670.98297550401</v>
      </c>
      <c r="AA245" s="13">
        <v>824834.11450195301</v>
      </c>
      <c r="AB245" s="13">
        <v>800687.31001450995</v>
      </c>
      <c r="AC245" s="13">
        <v>1302981.2179177499</v>
      </c>
      <c r="AD245" s="13">
        <v>922041.40573851601</v>
      </c>
      <c r="AE245" s="13">
        <v>920264.96069125202</v>
      </c>
      <c r="AF245" s="13">
        <v>681806.94901981705</v>
      </c>
      <c r="AG245" s="13">
        <v>858608.92000137002</v>
      </c>
      <c r="AH245" s="34"/>
      <c r="AI245" s="35">
        <f t="shared" si="9"/>
        <v>799441.90159361728</v>
      </c>
      <c r="AJ245" s="35">
        <f t="shared" si="10"/>
        <v>1008569.9778902587</v>
      </c>
      <c r="AK245" s="35">
        <f t="shared" si="11"/>
        <v>820226.94323747978</v>
      </c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</row>
    <row r="246" spans="1:229" ht="15" customHeight="1" x14ac:dyDescent="0.25">
      <c r="A246" s="16" t="s">
        <v>1423</v>
      </c>
      <c r="B246" s="16" t="s">
        <v>1424</v>
      </c>
      <c r="C246" s="13">
        <v>30</v>
      </c>
      <c r="D246" s="13">
        <v>6</v>
      </c>
      <c r="E246" s="13">
        <v>12</v>
      </c>
      <c r="F246" s="13">
        <v>3</v>
      </c>
      <c r="G246" s="13">
        <v>231</v>
      </c>
      <c r="H246" s="13">
        <v>24.6</v>
      </c>
      <c r="I246" s="13">
        <v>5.27</v>
      </c>
      <c r="J246" s="13">
        <v>53.78</v>
      </c>
      <c r="K246" s="13">
        <v>6</v>
      </c>
      <c r="L246" s="16" t="s">
        <v>33</v>
      </c>
      <c r="M246" s="16"/>
      <c r="N246" s="16" t="s">
        <v>121</v>
      </c>
      <c r="O246" s="16" t="s">
        <v>1425</v>
      </c>
      <c r="P246" s="16"/>
      <c r="Q246" s="16" t="s">
        <v>1426</v>
      </c>
      <c r="R246" s="16" t="s">
        <v>1426</v>
      </c>
      <c r="S246" s="16"/>
      <c r="T246" s="16"/>
      <c r="U246" s="16"/>
      <c r="V246" s="16"/>
      <c r="W246" s="13">
        <v>0</v>
      </c>
      <c r="X246" s="13">
        <v>4</v>
      </c>
      <c r="Y246" s="13">
        <v>1220409.50142941</v>
      </c>
      <c r="Z246" s="13">
        <v>1406438.24295128</v>
      </c>
      <c r="AA246" s="13">
        <v>1502003.3828125</v>
      </c>
      <c r="AB246" s="13">
        <v>1384010.07143198</v>
      </c>
      <c r="AC246" s="13">
        <v>1477085.4539773799</v>
      </c>
      <c r="AD246" s="13">
        <v>1411443.45809015</v>
      </c>
      <c r="AE246" s="13">
        <v>1566472.5616717101</v>
      </c>
      <c r="AF246" s="13">
        <v>1250669.3073498399</v>
      </c>
      <c r="AG246" s="13">
        <v>1453799.4555655301</v>
      </c>
      <c r="AH246" s="34"/>
      <c r="AI246" s="35">
        <f t="shared" si="9"/>
        <v>1376283.7090643968</v>
      </c>
      <c r="AJ246" s="35">
        <f t="shared" si="10"/>
        <v>1424179.6611665033</v>
      </c>
      <c r="AK246" s="35">
        <f t="shared" si="11"/>
        <v>1423647.1081956935</v>
      </c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</row>
    <row r="247" spans="1:229" ht="15" customHeight="1" x14ac:dyDescent="0.25">
      <c r="A247" s="16" t="s">
        <v>1427</v>
      </c>
      <c r="B247" s="16" t="s">
        <v>1428</v>
      </c>
      <c r="C247" s="13">
        <v>68</v>
      </c>
      <c r="D247" s="13">
        <v>12</v>
      </c>
      <c r="E247" s="13">
        <v>27</v>
      </c>
      <c r="F247" s="13">
        <v>12</v>
      </c>
      <c r="G247" s="13">
        <v>94</v>
      </c>
      <c r="H247" s="13">
        <v>10.3</v>
      </c>
      <c r="I247" s="13">
        <v>10.17</v>
      </c>
      <c r="J247" s="13">
        <v>59.46</v>
      </c>
      <c r="K247" s="13">
        <v>12</v>
      </c>
      <c r="L247" s="16" t="s">
        <v>33</v>
      </c>
      <c r="M247" s="16" t="s">
        <v>261</v>
      </c>
      <c r="N247" s="16" t="s">
        <v>513</v>
      </c>
      <c r="O247" s="16" t="s">
        <v>1429</v>
      </c>
      <c r="P247" s="16" t="s">
        <v>1430</v>
      </c>
      <c r="Q247" s="16" t="s">
        <v>1431</v>
      </c>
      <c r="R247" s="16" t="s">
        <v>1432</v>
      </c>
      <c r="S247" s="16" t="s">
        <v>216</v>
      </c>
      <c r="T247" s="16"/>
      <c r="U247" s="16"/>
      <c r="V247" s="16"/>
      <c r="W247" s="13">
        <v>1</v>
      </c>
      <c r="X247" s="13">
        <v>0</v>
      </c>
      <c r="Y247" s="13">
        <v>17363043.496799301</v>
      </c>
      <c r="Z247" s="13">
        <v>17544400.748950101</v>
      </c>
      <c r="AA247" s="13">
        <v>17916309.9208984</v>
      </c>
      <c r="AB247" s="13">
        <v>16673273.9833476</v>
      </c>
      <c r="AC247" s="13">
        <v>13490187.7250972</v>
      </c>
      <c r="AD247" s="13">
        <v>15443007.603028599</v>
      </c>
      <c r="AE247" s="13">
        <v>21651713.131241199</v>
      </c>
      <c r="AF247" s="13">
        <v>17140831.1746816</v>
      </c>
      <c r="AG247" s="13">
        <v>18438429.2621026</v>
      </c>
      <c r="AH247" s="34"/>
      <c r="AI247" s="35">
        <f t="shared" si="9"/>
        <v>17607918.055549268</v>
      </c>
      <c r="AJ247" s="35">
        <f t="shared" si="10"/>
        <v>15202156.4371578</v>
      </c>
      <c r="AK247" s="35">
        <f t="shared" si="11"/>
        <v>19076991.189341798</v>
      </c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</row>
    <row r="248" spans="1:229" ht="15" customHeight="1" x14ac:dyDescent="0.25">
      <c r="A248" s="16" t="s">
        <v>1433</v>
      </c>
      <c r="B248" s="16" t="s">
        <v>1434</v>
      </c>
      <c r="C248" s="13">
        <v>19</v>
      </c>
      <c r="D248" s="13">
        <v>12</v>
      </c>
      <c r="E248" s="13">
        <v>21</v>
      </c>
      <c r="F248" s="13">
        <v>12</v>
      </c>
      <c r="G248" s="13">
        <v>689</v>
      </c>
      <c r="H248" s="13">
        <v>79.099999999999994</v>
      </c>
      <c r="I248" s="13">
        <v>9.0299999999999994</v>
      </c>
      <c r="J248" s="13">
        <v>46.5</v>
      </c>
      <c r="K248" s="13">
        <v>12</v>
      </c>
      <c r="L248" s="16" t="s">
        <v>33</v>
      </c>
      <c r="M248" s="16" t="s">
        <v>1435</v>
      </c>
      <c r="N248" s="16" t="s">
        <v>940</v>
      </c>
      <c r="O248" s="16" t="s">
        <v>1436</v>
      </c>
      <c r="P248" s="16"/>
      <c r="Q248" s="16"/>
      <c r="R248" s="16"/>
      <c r="S248" s="16"/>
      <c r="T248" s="16"/>
      <c r="U248" s="16"/>
      <c r="V248" s="16"/>
      <c r="W248" s="13">
        <v>0</v>
      </c>
      <c r="X248" s="13">
        <v>0</v>
      </c>
      <c r="Y248" s="13">
        <v>643363.16127346503</v>
      </c>
      <c r="Z248" s="13">
        <v>717152.23116467195</v>
      </c>
      <c r="AA248" s="13">
        <v>683482.90380859398</v>
      </c>
      <c r="AB248" s="13">
        <v>684113.50930926204</v>
      </c>
      <c r="AC248" s="13">
        <v>818413.09207079303</v>
      </c>
      <c r="AD248" s="13">
        <v>739573.45577775803</v>
      </c>
      <c r="AE248" s="13">
        <v>666924.81248647603</v>
      </c>
      <c r="AF248" s="13">
        <v>650431.87893500295</v>
      </c>
      <c r="AG248" s="13">
        <v>747465.74617678998</v>
      </c>
      <c r="AH248" s="34" t="s">
        <v>46</v>
      </c>
      <c r="AI248" s="35">
        <f t="shared" si="9"/>
        <v>681332.76541557699</v>
      </c>
      <c r="AJ248" s="35">
        <f t="shared" si="10"/>
        <v>747366.68571927107</v>
      </c>
      <c r="AK248" s="35">
        <f t="shared" si="11"/>
        <v>688274.14586608962</v>
      </c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</row>
    <row r="249" spans="1:229" ht="15" customHeight="1" x14ac:dyDescent="0.25">
      <c r="A249" s="16" t="s">
        <v>1437</v>
      </c>
      <c r="B249" s="16" t="s">
        <v>1438</v>
      </c>
      <c r="C249" s="13">
        <v>20</v>
      </c>
      <c r="D249" s="13">
        <v>10</v>
      </c>
      <c r="E249" s="13">
        <v>15</v>
      </c>
      <c r="F249" s="13">
        <v>10</v>
      </c>
      <c r="G249" s="13">
        <v>674</v>
      </c>
      <c r="H249" s="13">
        <v>73.099999999999994</v>
      </c>
      <c r="I249" s="13">
        <v>5.5</v>
      </c>
      <c r="J249" s="13">
        <v>37.17</v>
      </c>
      <c r="K249" s="13">
        <v>10</v>
      </c>
      <c r="L249" s="16" t="s">
        <v>163</v>
      </c>
      <c r="M249" s="16" t="s">
        <v>128</v>
      </c>
      <c r="N249" s="16" t="s">
        <v>1439</v>
      </c>
      <c r="O249" s="16" t="s">
        <v>1440</v>
      </c>
      <c r="P249" s="16"/>
      <c r="Q249" s="16" t="s">
        <v>1441</v>
      </c>
      <c r="R249" s="16" t="s">
        <v>1441</v>
      </c>
      <c r="S249" s="16"/>
      <c r="T249" s="16"/>
      <c r="U249" s="16"/>
      <c r="V249" s="16"/>
      <c r="W249" s="13">
        <v>0</v>
      </c>
      <c r="X249" s="13">
        <v>0</v>
      </c>
      <c r="Y249" s="13">
        <v>523937.54910955997</v>
      </c>
      <c r="Z249" s="13">
        <v>516668.58631768601</v>
      </c>
      <c r="AA249" s="13">
        <v>511338.93701171898</v>
      </c>
      <c r="AB249" s="13">
        <v>673732.86742296605</v>
      </c>
      <c r="AC249" s="13">
        <v>848611.92762381502</v>
      </c>
      <c r="AD249" s="13">
        <v>756175.34242635197</v>
      </c>
      <c r="AE249" s="13">
        <v>784099.29460270202</v>
      </c>
      <c r="AF249" s="13">
        <v>680102.84631530405</v>
      </c>
      <c r="AG249" s="13">
        <v>613905.58633751003</v>
      </c>
      <c r="AH249" s="34"/>
      <c r="AI249" s="35">
        <f t="shared" si="9"/>
        <v>517315.0241463217</v>
      </c>
      <c r="AJ249" s="35">
        <f t="shared" si="10"/>
        <v>759506.71249104443</v>
      </c>
      <c r="AK249" s="35">
        <f>(AG249+AF249+AE249)/3</f>
        <v>692702.57575183874</v>
      </c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</row>
    <row r="250" spans="1:229" ht="15" customHeight="1" x14ac:dyDescent="0.25">
      <c r="A250" s="16" t="s">
        <v>1442</v>
      </c>
      <c r="B250" s="16" t="s">
        <v>1443</v>
      </c>
      <c r="C250" s="13">
        <v>34</v>
      </c>
      <c r="D250" s="13">
        <v>10</v>
      </c>
      <c r="E250" s="13">
        <v>16</v>
      </c>
      <c r="F250" s="13">
        <v>10</v>
      </c>
      <c r="G250" s="13">
        <v>379</v>
      </c>
      <c r="H250" s="13">
        <v>41.7</v>
      </c>
      <c r="I250" s="13">
        <v>6</v>
      </c>
      <c r="J250" s="13">
        <v>35.090000000000003</v>
      </c>
      <c r="K250" s="13">
        <v>10</v>
      </c>
      <c r="L250" s="16" t="s">
        <v>172</v>
      </c>
      <c r="M250" s="16" t="s">
        <v>34</v>
      </c>
      <c r="N250" s="16" t="s">
        <v>1146</v>
      </c>
      <c r="O250" s="16" t="s">
        <v>1444</v>
      </c>
      <c r="P250" s="16" t="s">
        <v>1445</v>
      </c>
      <c r="Q250" s="16" t="s">
        <v>1446</v>
      </c>
      <c r="R250" s="16" t="s">
        <v>1447</v>
      </c>
      <c r="S250" s="16"/>
      <c r="T250" s="16"/>
      <c r="U250" s="16"/>
      <c r="V250" s="16"/>
      <c r="W250" s="13">
        <v>0</v>
      </c>
      <c r="X250" s="13">
        <v>0</v>
      </c>
      <c r="Y250" s="13">
        <v>1043570.34893934</v>
      </c>
      <c r="Z250" s="13">
        <v>623762.62981448905</v>
      </c>
      <c r="AA250" s="13">
        <v>632814.46191406297</v>
      </c>
      <c r="AB250" s="13">
        <v>977706.28073379805</v>
      </c>
      <c r="AC250" s="13">
        <v>630057.15693173104</v>
      </c>
      <c r="AD250" s="13">
        <v>630980.37955415505</v>
      </c>
      <c r="AE250" s="13">
        <v>942621.21231381001</v>
      </c>
      <c r="AF250" s="13">
        <v>1228785.0319364499</v>
      </c>
      <c r="AG250" s="13">
        <v>749636.90497489204</v>
      </c>
      <c r="AH250" s="34"/>
      <c r="AI250" s="35">
        <f t="shared" si="9"/>
        <v>766715.81355596392</v>
      </c>
      <c r="AJ250" s="35">
        <f t="shared" si="10"/>
        <v>746247.93907322816</v>
      </c>
      <c r="AK250" s="35">
        <f t="shared" si="11"/>
        <v>973681.0497417174</v>
      </c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</row>
    <row r="251" spans="1:229" ht="15" customHeight="1" x14ac:dyDescent="0.25">
      <c r="A251" s="16" t="s">
        <v>1448</v>
      </c>
      <c r="B251" s="16" t="s">
        <v>1449</v>
      </c>
      <c r="C251" s="13">
        <v>27</v>
      </c>
      <c r="D251" s="13">
        <v>8</v>
      </c>
      <c r="E251" s="13">
        <v>14</v>
      </c>
      <c r="F251" s="13">
        <v>8</v>
      </c>
      <c r="G251" s="13">
        <v>366</v>
      </c>
      <c r="H251" s="13">
        <v>40.4</v>
      </c>
      <c r="I251" s="13">
        <v>6.24</v>
      </c>
      <c r="J251" s="13">
        <v>50.09</v>
      </c>
      <c r="K251" s="13">
        <v>8</v>
      </c>
      <c r="L251" s="16" t="s">
        <v>33</v>
      </c>
      <c r="M251" s="16"/>
      <c r="N251" s="16" t="s">
        <v>75</v>
      </c>
      <c r="O251" s="16" t="s">
        <v>1450</v>
      </c>
      <c r="P251" s="16"/>
      <c r="Q251" s="16" t="s">
        <v>1451</v>
      </c>
      <c r="R251" s="16" t="s">
        <v>1452</v>
      </c>
      <c r="S251" s="16" t="s">
        <v>1453</v>
      </c>
      <c r="T251" s="16"/>
      <c r="U251" s="16"/>
      <c r="V251" s="16"/>
      <c r="W251" s="13">
        <v>3</v>
      </c>
      <c r="X251" s="13">
        <v>0</v>
      </c>
      <c r="Y251" s="13">
        <v>1444617.64263824</v>
      </c>
      <c r="Z251" s="13">
        <v>1895263.02544812</v>
      </c>
      <c r="AA251" s="13">
        <v>1969447.8645019501</v>
      </c>
      <c r="AB251" s="13">
        <v>1827723.21930739</v>
      </c>
      <c r="AC251" s="13">
        <v>2453439.8117271899</v>
      </c>
      <c r="AD251" s="13">
        <v>2160795.2587993098</v>
      </c>
      <c r="AE251" s="13">
        <v>1635251.6134017999</v>
      </c>
      <c r="AF251" s="13">
        <v>1280113.65274394</v>
      </c>
      <c r="AG251" s="13">
        <v>1795568.2096476899</v>
      </c>
      <c r="AH251" s="34"/>
      <c r="AI251" s="35">
        <f t="shared" si="9"/>
        <v>1769776.1775294368</v>
      </c>
      <c r="AJ251" s="35">
        <f t="shared" si="10"/>
        <v>2147319.4299446298</v>
      </c>
      <c r="AK251" s="35">
        <f t="shared" si="11"/>
        <v>1570311.1585978102</v>
      </c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</row>
    <row r="252" spans="1:229" ht="15" customHeight="1" x14ac:dyDescent="0.25">
      <c r="A252" s="16" t="s">
        <v>1454</v>
      </c>
      <c r="B252" s="16" t="s">
        <v>1455</v>
      </c>
      <c r="C252" s="13">
        <v>83</v>
      </c>
      <c r="D252" s="13">
        <v>11</v>
      </c>
      <c r="E252" s="13">
        <v>24</v>
      </c>
      <c r="F252" s="13">
        <v>6</v>
      </c>
      <c r="G252" s="13">
        <v>104</v>
      </c>
      <c r="H252" s="13">
        <v>11.4</v>
      </c>
      <c r="I252" s="13">
        <v>4.55</v>
      </c>
      <c r="J252" s="13">
        <v>54.02</v>
      </c>
      <c r="K252" s="13">
        <v>11</v>
      </c>
      <c r="L252" s="16" t="s">
        <v>1456</v>
      </c>
      <c r="M252" s="16"/>
      <c r="N252" s="16" t="s">
        <v>121</v>
      </c>
      <c r="O252" s="16" t="s">
        <v>1457</v>
      </c>
      <c r="P252" s="16" t="s">
        <v>1458</v>
      </c>
      <c r="Q252" s="16" t="s">
        <v>1459</v>
      </c>
      <c r="R252" s="16" t="s">
        <v>1460</v>
      </c>
      <c r="S252" s="16"/>
      <c r="T252" s="16"/>
      <c r="U252" s="16"/>
      <c r="V252" s="16"/>
      <c r="W252" s="13">
        <v>0</v>
      </c>
      <c r="X252" s="13">
        <v>7</v>
      </c>
      <c r="Y252" s="13">
        <v>3196726.7659285599</v>
      </c>
      <c r="Z252" s="13">
        <v>3141126.76965203</v>
      </c>
      <c r="AA252" s="13">
        <v>3045888.3122558598</v>
      </c>
      <c r="AB252" s="13">
        <v>3445241.79825181</v>
      </c>
      <c r="AC252" s="13">
        <v>2977438.25934111</v>
      </c>
      <c r="AD252" s="13">
        <v>2965206.4783341298</v>
      </c>
      <c r="AE252" s="13">
        <v>2434412.4109103498</v>
      </c>
      <c r="AF252" s="13">
        <v>3735135.5640295101</v>
      </c>
      <c r="AG252" s="13">
        <v>2936680.2003486198</v>
      </c>
      <c r="AH252" s="34"/>
      <c r="AI252" s="35">
        <f t="shared" si="9"/>
        <v>3127913.9492788166</v>
      </c>
      <c r="AJ252" s="35">
        <f t="shared" si="10"/>
        <v>3129295.5119756833</v>
      </c>
      <c r="AK252" s="35">
        <f t="shared" si="11"/>
        <v>3035409.3917628266</v>
      </c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</row>
    <row r="253" spans="1:229" ht="15" customHeight="1" x14ac:dyDescent="0.25">
      <c r="A253" s="16" t="s">
        <v>1461</v>
      </c>
      <c r="B253" s="16" t="s">
        <v>1462</v>
      </c>
      <c r="C253" s="13">
        <v>19</v>
      </c>
      <c r="D253" s="13">
        <v>10</v>
      </c>
      <c r="E253" s="13">
        <v>22</v>
      </c>
      <c r="F253" s="13">
        <v>2</v>
      </c>
      <c r="G253" s="13">
        <v>499</v>
      </c>
      <c r="H253" s="13">
        <v>56.3</v>
      </c>
      <c r="I253" s="13">
        <v>6.55</v>
      </c>
      <c r="J253" s="13">
        <v>65.400000000000006</v>
      </c>
      <c r="K253" s="13">
        <v>10</v>
      </c>
      <c r="L253" s="16" t="s">
        <v>33</v>
      </c>
      <c r="M253" s="16"/>
      <c r="N253" s="16" t="s">
        <v>121</v>
      </c>
      <c r="O253" s="16" t="s">
        <v>1463</v>
      </c>
      <c r="P253" s="16"/>
      <c r="Q253" s="16" t="s">
        <v>1464</v>
      </c>
      <c r="R253" s="16" t="s">
        <v>1465</v>
      </c>
      <c r="S253" s="16" t="s">
        <v>1466</v>
      </c>
      <c r="T253" s="16"/>
      <c r="U253" s="16"/>
      <c r="V253" s="16"/>
      <c r="W253" s="13">
        <v>7</v>
      </c>
      <c r="X253" s="13">
        <v>0</v>
      </c>
      <c r="Y253" s="13">
        <v>336972.47364015202</v>
      </c>
      <c r="Z253" s="13">
        <v>438465.58020579</v>
      </c>
      <c r="AA253" s="13">
        <v>399903.8359375</v>
      </c>
      <c r="AB253" s="13">
        <v>454439.47074054601</v>
      </c>
      <c r="AC253" s="13">
        <v>269230.43107258901</v>
      </c>
      <c r="AD253" s="13">
        <v>317228.98575693701</v>
      </c>
      <c r="AE253" s="13">
        <v>459882.99980864802</v>
      </c>
      <c r="AF253" s="13">
        <v>386508.70272223803</v>
      </c>
      <c r="AG253" s="13">
        <v>474406.57567261398</v>
      </c>
      <c r="AH253" s="34"/>
      <c r="AI253" s="35">
        <f t="shared" si="9"/>
        <v>391780.62992781401</v>
      </c>
      <c r="AJ253" s="35">
        <f t="shared" si="10"/>
        <v>346966.29585669067</v>
      </c>
      <c r="AK253" s="35">
        <f t="shared" si="11"/>
        <v>440266.09273450001</v>
      </c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</row>
    <row r="254" spans="1:229" ht="15" customHeight="1" x14ac:dyDescent="0.25">
      <c r="A254" s="16" t="s">
        <v>1467</v>
      </c>
      <c r="B254" s="16" t="s">
        <v>1468</v>
      </c>
      <c r="C254" s="13">
        <v>86</v>
      </c>
      <c r="D254" s="13">
        <v>12</v>
      </c>
      <c r="E254" s="13">
        <v>21</v>
      </c>
      <c r="F254" s="13">
        <v>12</v>
      </c>
      <c r="G254" s="13">
        <v>83</v>
      </c>
      <c r="H254" s="13">
        <v>9</v>
      </c>
      <c r="I254" s="13">
        <v>10.51</v>
      </c>
      <c r="J254" s="13">
        <v>50.49</v>
      </c>
      <c r="K254" s="13">
        <v>12</v>
      </c>
      <c r="L254" s="16" t="s">
        <v>33</v>
      </c>
      <c r="M254" s="16" t="s">
        <v>261</v>
      </c>
      <c r="N254" s="16" t="s">
        <v>262</v>
      </c>
      <c r="O254" s="16" t="s">
        <v>1469</v>
      </c>
      <c r="P254" s="16" t="s">
        <v>1470</v>
      </c>
      <c r="Q254" s="16" t="s">
        <v>1471</v>
      </c>
      <c r="R254" s="16" t="s">
        <v>1472</v>
      </c>
      <c r="S254" s="16" t="s">
        <v>216</v>
      </c>
      <c r="T254" s="16"/>
      <c r="U254" s="16"/>
      <c r="V254" s="16"/>
      <c r="W254" s="13">
        <v>1</v>
      </c>
      <c r="X254" s="13">
        <v>0</v>
      </c>
      <c r="Y254" s="13">
        <v>12497959.357138</v>
      </c>
      <c r="Z254" s="13">
        <v>10928020.8732368</v>
      </c>
      <c r="AA254" s="13">
        <v>10545841.9694824</v>
      </c>
      <c r="AB254" s="13">
        <v>14601844.0529938</v>
      </c>
      <c r="AC254" s="13">
        <v>15052513.540363699</v>
      </c>
      <c r="AD254" s="13">
        <v>12197591.805393299</v>
      </c>
      <c r="AE254" s="13">
        <v>13490612.287395099</v>
      </c>
      <c r="AF254" s="13">
        <v>15858210.6096748</v>
      </c>
      <c r="AG254" s="13">
        <v>12070733.6274148</v>
      </c>
      <c r="AH254" s="34"/>
      <c r="AI254" s="35">
        <f t="shared" si="9"/>
        <v>11323940.733285733</v>
      </c>
      <c r="AJ254" s="35">
        <f t="shared" si="10"/>
        <v>13950649.799583599</v>
      </c>
      <c r="AK254" s="35">
        <f t="shared" si="11"/>
        <v>13806518.841494901</v>
      </c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</row>
    <row r="255" spans="1:229" ht="15" customHeight="1" x14ac:dyDescent="0.25">
      <c r="A255" s="16" t="s">
        <v>1473</v>
      </c>
      <c r="B255" s="16" t="s">
        <v>1474</v>
      </c>
      <c r="C255" s="13">
        <v>44</v>
      </c>
      <c r="D255" s="13">
        <v>7</v>
      </c>
      <c r="E255" s="13">
        <v>17</v>
      </c>
      <c r="F255" s="13">
        <v>1</v>
      </c>
      <c r="G255" s="13">
        <v>158</v>
      </c>
      <c r="H255" s="13">
        <v>17.8</v>
      </c>
      <c r="I255" s="13">
        <v>4.63</v>
      </c>
      <c r="J255" s="13">
        <v>53.39</v>
      </c>
      <c r="K255" s="13">
        <v>7</v>
      </c>
      <c r="L255" s="16" t="s">
        <v>157</v>
      </c>
      <c r="M255" s="16"/>
      <c r="N255" s="16" t="s">
        <v>234</v>
      </c>
      <c r="O255" s="16" t="s">
        <v>235</v>
      </c>
      <c r="P255" s="16"/>
      <c r="Q255" s="16" t="s">
        <v>1475</v>
      </c>
      <c r="R255" s="16" t="s">
        <v>1476</v>
      </c>
      <c r="S255" s="16"/>
      <c r="T255" s="16"/>
      <c r="U255" s="16"/>
      <c r="V255" s="16"/>
      <c r="W255" s="13">
        <v>0</v>
      </c>
      <c r="X255" s="13">
        <v>0</v>
      </c>
      <c r="Y255" s="13">
        <v>583375.32684148895</v>
      </c>
      <c r="Z255" s="13">
        <v>543099.27047291002</v>
      </c>
      <c r="AA255" s="13">
        <v>540460.9375</v>
      </c>
      <c r="AB255" s="13">
        <v>960927.06824652501</v>
      </c>
      <c r="AC255" s="13">
        <v>1124246.09406174</v>
      </c>
      <c r="AD255" s="13">
        <v>878591.93250097695</v>
      </c>
      <c r="AE255" s="13">
        <v>674410.60886650998</v>
      </c>
      <c r="AF255" s="13">
        <v>1260301.2923161499</v>
      </c>
      <c r="AG255" s="13">
        <v>500215.16590048902</v>
      </c>
      <c r="AH255" s="34"/>
      <c r="AI255" s="35">
        <f t="shared" si="9"/>
        <v>555645.17827146628</v>
      </c>
      <c r="AJ255" s="35">
        <f t="shared" si="10"/>
        <v>987921.6982697472</v>
      </c>
      <c r="AK255" s="35">
        <f t="shared" si="11"/>
        <v>811642.35569438303</v>
      </c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</row>
    <row r="256" spans="1:229" ht="15" customHeight="1" x14ac:dyDescent="0.25">
      <c r="A256" s="16" t="s">
        <v>1477</v>
      </c>
      <c r="B256" s="16" t="s">
        <v>1478</v>
      </c>
      <c r="C256" s="13">
        <v>14</v>
      </c>
      <c r="D256" s="13">
        <v>15</v>
      </c>
      <c r="E256" s="13">
        <v>19</v>
      </c>
      <c r="F256" s="13">
        <v>15</v>
      </c>
      <c r="G256" s="13">
        <v>929</v>
      </c>
      <c r="H256" s="13">
        <v>109.2</v>
      </c>
      <c r="I256" s="13">
        <v>6.58</v>
      </c>
      <c r="J256" s="13">
        <v>48.21</v>
      </c>
      <c r="K256" s="13">
        <v>15</v>
      </c>
      <c r="L256" s="16" t="s">
        <v>1479</v>
      </c>
      <c r="M256" s="16"/>
      <c r="N256" s="16" t="s">
        <v>521</v>
      </c>
      <c r="O256" s="16" t="s">
        <v>1480</v>
      </c>
      <c r="P256" s="16"/>
      <c r="Q256" s="16" t="s">
        <v>1481</v>
      </c>
      <c r="R256" s="16" t="s">
        <v>1481</v>
      </c>
      <c r="S256" s="16"/>
      <c r="T256" s="16"/>
      <c r="U256" s="16"/>
      <c r="V256" s="16"/>
      <c r="W256" s="13">
        <v>0</v>
      </c>
      <c r="X256" s="13">
        <v>0</v>
      </c>
      <c r="Y256" s="13">
        <v>2835716.0545880799</v>
      </c>
      <c r="Z256" s="13">
        <v>3085877.9425353301</v>
      </c>
      <c r="AA256" s="13">
        <v>3149189.1640625</v>
      </c>
      <c r="AB256" s="13">
        <v>2440309.8613476502</v>
      </c>
      <c r="AC256" s="13">
        <v>2570961.1522145499</v>
      </c>
      <c r="AD256" s="13">
        <v>3221363.9496999402</v>
      </c>
      <c r="AE256" s="13">
        <v>2681497.24340436</v>
      </c>
      <c r="AF256" s="13">
        <v>2583447.7057366101</v>
      </c>
      <c r="AG256" s="13">
        <v>2996722.1446431</v>
      </c>
      <c r="AH256" s="34"/>
      <c r="AI256" s="35">
        <f t="shared" si="9"/>
        <v>3023594.3870619698</v>
      </c>
      <c r="AJ256" s="35">
        <f t="shared" si="10"/>
        <v>2744211.6544207134</v>
      </c>
      <c r="AK256" s="35">
        <f t="shared" si="11"/>
        <v>2753889.0312613565</v>
      </c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</row>
    <row r="257" spans="1:229" ht="15" customHeight="1" x14ac:dyDescent="0.25">
      <c r="A257" s="16" t="s">
        <v>1482</v>
      </c>
      <c r="B257" s="16" t="s">
        <v>1483</v>
      </c>
      <c r="C257" s="13">
        <v>19</v>
      </c>
      <c r="D257" s="13">
        <v>8</v>
      </c>
      <c r="E257" s="13">
        <v>15</v>
      </c>
      <c r="F257" s="13">
        <v>8</v>
      </c>
      <c r="G257" s="13">
        <v>492</v>
      </c>
      <c r="H257" s="13">
        <v>54.8</v>
      </c>
      <c r="I257" s="13">
        <v>6.71</v>
      </c>
      <c r="J257" s="13">
        <v>51.13</v>
      </c>
      <c r="K257" s="13">
        <v>8</v>
      </c>
      <c r="L257" s="16" t="s">
        <v>33</v>
      </c>
      <c r="M257" s="16"/>
      <c r="N257" s="16" t="s">
        <v>121</v>
      </c>
      <c r="O257" s="16" t="s">
        <v>1484</v>
      </c>
      <c r="P257" s="16"/>
      <c r="Q257" s="16"/>
      <c r="R257" s="16"/>
      <c r="S257" s="16" t="s">
        <v>80</v>
      </c>
      <c r="T257" s="16"/>
      <c r="U257" s="16"/>
      <c r="V257" s="16"/>
      <c r="W257" s="13">
        <v>7</v>
      </c>
      <c r="X257" s="13">
        <v>0</v>
      </c>
      <c r="Y257" s="13">
        <v>729308.40558522602</v>
      </c>
      <c r="Z257" s="13">
        <v>793434.67642985401</v>
      </c>
      <c r="AA257" s="13">
        <v>790137.41748046898</v>
      </c>
      <c r="AB257" s="13">
        <v>671442.08089577302</v>
      </c>
      <c r="AC257" s="13">
        <v>819977.319875216</v>
      </c>
      <c r="AD257" s="13">
        <v>742910.69037305703</v>
      </c>
      <c r="AE257" s="13">
        <v>674035.41640527197</v>
      </c>
      <c r="AF257" s="13">
        <v>576580.25921255595</v>
      </c>
      <c r="AG257" s="13">
        <v>728005.80880006496</v>
      </c>
      <c r="AH257" s="34"/>
      <c r="AI257" s="35">
        <f t="shared" si="9"/>
        <v>770960.16649851634</v>
      </c>
      <c r="AJ257" s="35">
        <f t="shared" si="10"/>
        <v>744776.69704801543</v>
      </c>
      <c r="AK257" s="35">
        <f t="shared" si="11"/>
        <v>659540.49480596429</v>
      </c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</row>
    <row r="258" spans="1:229" ht="15" customHeight="1" x14ac:dyDescent="0.25">
      <c r="A258" s="16" t="s">
        <v>1485</v>
      </c>
      <c r="B258" s="16" t="s">
        <v>1486</v>
      </c>
      <c r="C258" s="13">
        <v>60</v>
      </c>
      <c r="D258" s="13">
        <v>10</v>
      </c>
      <c r="E258" s="13">
        <v>18</v>
      </c>
      <c r="F258" s="13">
        <v>10</v>
      </c>
      <c r="G258" s="13">
        <v>197</v>
      </c>
      <c r="H258" s="13">
        <v>21.6</v>
      </c>
      <c r="I258" s="13">
        <v>4.68</v>
      </c>
      <c r="J258" s="13">
        <v>65.17</v>
      </c>
      <c r="K258" s="13">
        <v>10</v>
      </c>
      <c r="L258" s="16" t="s">
        <v>33</v>
      </c>
      <c r="M258" s="16"/>
      <c r="N258" s="16" t="s">
        <v>121</v>
      </c>
      <c r="O258" s="16" t="s">
        <v>1487</v>
      </c>
      <c r="P258" s="16" t="s">
        <v>1488</v>
      </c>
      <c r="Q258" s="16" t="s">
        <v>1489</v>
      </c>
      <c r="R258" s="16" t="s">
        <v>1490</v>
      </c>
      <c r="S258" s="16"/>
      <c r="T258" s="16"/>
      <c r="U258" s="16"/>
      <c r="V258" s="16"/>
      <c r="W258" s="13">
        <v>0</v>
      </c>
      <c r="X258" s="13">
        <v>0</v>
      </c>
      <c r="Y258" s="13">
        <v>3822594.1219416801</v>
      </c>
      <c r="Z258" s="13">
        <v>5130437.5163500197</v>
      </c>
      <c r="AA258" s="13">
        <v>4823997.1162109403</v>
      </c>
      <c r="AB258" s="13">
        <v>3935356.2884710301</v>
      </c>
      <c r="AC258" s="13">
        <v>5217473.7145390101</v>
      </c>
      <c r="AD258" s="13">
        <v>5168176.4815116301</v>
      </c>
      <c r="AE258" s="13">
        <v>4247021.3412716398</v>
      </c>
      <c r="AF258" s="13">
        <v>3621898.66966628</v>
      </c>
      <c r="AG258" s="13">
        <v>4189023.89422051</v>
      </c>
      <c r="AH258" s="34"/>
      <c r="AI258" s="35">
        <f t="shared" ref="AI258:AI321" si="12">(Y258+Z258+AA258)/3</f>
        <v>4592342.9181675464</v>
      </c>
      <c r="AJ258" s="35">
        <f t="shared" ref="AJ258:AJ321" si="13">(AD258+AC258+AB258)/3</f>
        <v>4773668.8281738898</v>
      </c>
      <c r="AK258" s="35">
        <f t="shared" ref="AK258:AK321" si="14">(AG258+AF258+AE258)/3</f>
        <v>4019314.63505281</v>
      </c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</row>
    <row r="259" spans="1:229" ht="15" customHeight="1" x14ac:dyDescent="0.25">
      <c r="A259" s="16" t="s">
        <v>1491</v>
      </c>
      <c r="B259" s="16" t="s">
        <v>1492</v>
      </c>
      <c r="C259" s="13">
        <v>62</v>
      </c>
      <c r="D259" s="13">
        <v>11</v>
      </c>
      <c r="E259" s="13">
        <v>17</v>
      </c>
      <c r="F259" s="13">
        <v>11</v>
      </c>
      <c r="G259" s="13">
        <v>209</v>
      </c>
      <c r="H259" s="13">
        <v>23</v>
      </c>
      <c r="I259" s="13">
        <v>6.55</v>
      </c>
      <c r="J259" s="13">
        <v>41.33</v>
      </c>
      <c r="K259" s="13">
        <v>11</v>
      </c>
      <c r="L259" s="16" t="s">
        <v>33</v>
      </c>
      <c r="M259" s="16"/>
      <c r="N259" s="16" t="s">
        <v>75</v>
      </c>
      <c r="O259" s="16" t="s">
        <v>1493</v>
      </c>
      <c r="P259" s="16" t="s">
        <v>1494</v>
      </c>
      <c r="Q259" s="16" t="s">
        <v>1495</v>
      </c>
      <c r="R259" s="16" t="s">
        <v>1496</v>
      </c>
      <c r="S259" s="16" t="s">
        <v>400</v>
      </c>
      <c r="T259" s="16"/>
      <c r="U259" s="16"/>
      <c r="V259" s="16"/>
      <c r="W259" s="13">
        <v>2</v>
      </c>
      <c r="X259" s="13">
        <v>0</v>
      </c>
      <c r="Y259" s="13">
        <v>9596684.5164592806</v>
      </c>
      <c r="Z259" s="13">
        <v>10092615.849906201</v>
      </c>
      <c r="AA259" s="13">
        <v>10372879.5773926</v>
      </c>
      <c r="AB259" s="13">
        <v>8099869.2439800696</v>
      </c>
      <c r="AC259" s="13">
        <v>10073307.1011403</v>
      </c>
      <c r="AD259" s="13">
        <v>10624759.945850801</v>
      </c>
      <c r="AE259" s="13">
        <v>10201626.9584774</v>
      </c>
      <c r="AF259" s="13">
        <v>7989507.2247399697</v>
      </c>
      <c r="AG259" s="13">
        <v>9317162.4944391605</v>
      </c>
      <c r="AH259" s="34"/>
      <c r="AI259" s="35">
        <f t="shared" si="12"/>
        <v>10020726.647919361</v>
      </c>
      <c r="AJ259" s="35">
        <f t="shared" si="13"/>
        <v>9599312.0969903897</v>
      </c>
      <c r="AK259" s="35">
        <f t="shared" si="14"/>
        <v>9169432.2258855104</v>
      </c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</row>
    <row r="260" spans="1:229" ht="15" customHeight="1" x14ac:dyDescent="0.25">
      <c r="A260" s="16" t="s">
        <v>1497</v>
      </c>
      <c r="B260" s="16" t="s">
        <v>1498</v>
      </c>
      <c r="C260" s="13">
        <v>18</v>
      </c>
      <c r="D260" s="13">
        <v>15</v>
      </c>
      <c r="E260" s="13">
        <v>24</v>
      </c>
      <c r="F260" s="13">
        <v>11</v>
      </c>
      <c r="G260" s="13">
        <v>800</v>
      </c>
      <c r="H260" s="13">
        <v>88.9</v>
      </c>
      <c r="I260" s="13">
        <v>4.82</v>
      </c>
      <c r="J260" s="13">
        <v>35.25</v>
      </c>
      <c r="K260" s="13">
        <v>15</v>
      </c>
      <c r="L260" s="16" t="s">
        <v>33</v>
      </c>
      <c r="M260" s="16" t="s">
        <v>34</v>
      </c>
      <c r="N260" s="16" t="s">
        <v>561</v>
      </c>
      <c r="O260" s="16" t="s">
        <v>1499</v>
      </c>
      <c r="P260" s="16"/>
      <c r="Q260" s="16" t="s">
        <v>1500</v>
      </c>
      <c r="R260" s="16" t="s">
        <v>1501</v>
      </c>
      <c r="S260" s="16" t="s">
        <v>160</v>
      </c>
      <c r="T260" s="16"/>
      <c r="U260" s="16"/>
      <c r="V260" s="16"/>
      <c r="W260" s="13">
        <v>1</v>
      </c>
      <c r="X260" s="13">
        <v>5</v>
      </c>
      <c r="Y260" s="13">
        <v>922658.90747837804</v>
      </c>
      <c r="Z260" s="13">
        <v>1097699.91003362</v>
      </c>
      <c r="AA260" s="13">
        <v>1079310.9298095701</v>
      </c>
      <c r="AB260" s="13">
        <v>971670.36886058503</v>
      </c>
      <c r="AC260" s="13">
        <v>1081006.1386832499</v>
      </c>
      <c r="AD260" s="13">
        <v>1125350.8745182101</v>
      </c>
      <c r="AE260" s="13">
        <v>973681.37253406201</v>
      </c>
      <c r="AF260" s="13">
        <v>818854.597402744</v>
      </c>
      <c r="AG260" s="13">
        <v>1012194.6863574299</v>
      </c>
      <c r="AH260" s="34"/>
      <c r="AI260" s="35">
        <f t="shared" si="12"/>
        <v>1033223.2491071895</v>
      </c>
      <c r="AJ260" s="35">
        <f t="shared" si="13"/>
        <v>1059342.4606873484</v>
      </c>
      <c r="AK260" s="35">
        <f t="shared" si="14"/>
        <v>934910.21876474528</v>
      </c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</row>
    <row r="261" spans="1:229" ht="15" customHeight="1" x14ac:dyDescent="0.25">
      <c r="A261" s="16" t="s">
        <v>1502</v>
      </c>
      <c r="B261" s="16" t="s">
        <v>1503</v>
      </c>
      <c r="C261" s="13">
        <v>85</v>
      </c>
      <c r="D261" s="13">
        <v>8</v>
      </c>
      <c r="E261" s="13">
        <v>15</v>
      </c>
      <c r="F261" s="13">
        <v>8</v>
      </c>
      <c r="G261" s="13">
        <v>142</v>
      </c>
      <c r="H261" s="13">
        <v>16.3</v>
      </c>
      <c r="I261" s="13">
        <v>4.8600000000000003</v>
      </c>
      <c r="J261" s="13">
        <v>56.81</v>
      </c>
      <c r="K261" s="13">
        <v>8</v>
      </c>
      <c r="L261" s="16" t="s">
        <v>172</v>
      </c>
      <c r="M261" s="16"/>
      <c r="N261" s="16" t="s">
        <v>121</v>
      </c>
      <c r="O261" s="16" t="s">
        <v>1504</v>
      </c>
      <c r="P261" s="16" t="s">
        <v>1505</v>
      </c>
      <c r="Q261" s="16" t="s">
        <v>1506</v>
      </c>
      <c r="R261" s="16" t="s">
        <v>1507</v>
      </c>
      <c r="S261" s="16"/>
      <c r="T261" s="16"/>
      <c r="U261" s="16"/>
      <c r="V261" s="16"/>
      <c r="W261" s="13">
        <v>0</v>
      </c>
      <c r="X261" s="13">
        <v>0</v>
      </c>
      <c r="Y261" s="13">
        <v>3208268.86638855</v>
      </c>
      <c r="Z261" s="13">
        <v>3031792.2937529399</v>
      </c>
      <c r="AA261" s="13">
        <v>2969291.3125</v>
      </c>
      <c r="AB261" s="13">
        <v>3604873.8472348098</v>
      </c>
      <c r="AC261" s="13">
        <v>3564384.6454616198</v>
      </c>
      <c r="AD261" s="13">
        <v>3230889.6100247302</v>
      </c>
      <c r="AE261" s="13">
        <v>3504116.7931115902</v>
      </c>
      <c r="AF261" s="13">
        <v>2722157.6144333398</v>
      </c>
      <c r="AG261" s="13">
        <v>3197117.8431118601</v>
      </c>
      <c r="AH261" s="34"/>
      <c r="AI261" s="35">
        <f t="shared" si="12"/>
        <v>3069784.1575471633</v>
      </c>
      <c r="AJ261" s="35">
        <f t="shared" si="13"/>
        <v>3466716.0342403869</v>
      </c>
      <c r="AK261" s="35">
        <f t="shared" si="14"/>
        <v>3141130.7502189302</v>
      </c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  <c r="DT261" s="11"/>
      <c r="DU261" s="11"/>
      <c r="DV261" s="11"/>
      <c r="DW261" s="11"/>
      <c r="DX261" s="11"/>
      <c r="DY261" s="11"/>
      <c r="DZ261" s="11"/>
      <c r="EA261" s="11"/>
      <c r="EB261" s="11"/>
      <c r="EC261" s="11"/>
      <c r="ED261" s="11"/>
      <c r="EE261" s="11"/>
      <c r="EF261" s="11"/>
      <c r="EG261" s="11"/>
      <c r="EH261" s="11"/>
      <c r="EI261" s="11"/>
      <c r="EJ261" s="11"/>
      <c r="EK261" s="11"/>
      <c r="EL261" s="11"/>
      <c r="EM261" s="11"/>
      <c r="EN261" s="11"/>
      <c r="EO261" s="11"/>
      <c r="EP261" s="11"/>
      <c r="EQ261" s="11"/>
      <c r="ER261" s="11"/>
      <c r="ES261" s="11"/>
      <c r="ET261" s="11"/>
      <c r="EU261" s="11"/>
      <c r="EV261" s="11"/>
      <c r="EW261" s="11"/>
      <c r="EX261" s="11"/>
      <c r="EY261" s="11"/>
      <c r="EZ261" s="11"/>
      <c r="FA261" s="11"/>
      <c r="FB261" s="11"/>
      <c r="FC261" s="11"/>
      <c r="FD261" s="11"/>
      <c r="FE261" s="11"/>
      <c r="FF261" s="11"/>
      <c r="FG261" s="11"/>
      <c r="FH261" s="11"/>
      <c r="FI261" s="11"/>
      <c r="FJ261" s="11"/>
      <c r="FK261" s="11"/>
      <c r="FL261" s="11"/>
      <c r="FM261" s="11"/>
      <c r="FN261" s="11"/>
      <c r="FO261" s="11"/>
      <c r="FP261" s="11"/>
      <c r="FQ261" s="11"/>
      <c r="FR261" s="11"/>
      <c r="FS261" s="11"/>
      <c r="FT261" s="11"/>
      <c r="FU261" s="11"/>
      <c r="FV261" s="11"/>
      <c r="FW261" s="11"/>
      <c r="FX261" s="11"/>
      <c r="FY261" s="11"/>
      <c r="FZ261" s="11"/>
      <c r="GA261" s="11"/>
      <c r="GB261" s="11"/>
      <c r="GC261" s="11"/>
      <c r="GD261" s="11"/>
      <c r="GE261" s="11"/>
      <c r="GF261" s="11"/>
      <c r="GG261" s="11"/>
      <c r="GH261" s="11"/>
      <c r="GI261" s="11"/>
      <c r="GJ261" s="11"/>
      <c r="GK261" s="11"/>
      <c r="GL261" s="11"/>
      <c r="GM261" s="11"/>
      <c r="GN261" s="11"/>
      <c r="GO261" s="11"/>
      <c r="GP261" s="11"/>
      <c r="GQ261" s="11"/>
      <c r="GR261" s="11"/>
      <c r="GS261" s="11"/>
      <c r="GT261" s="11"/>
      <c r="GU261" s="11"/>
      <c r="GV261" s="11"/>
      <c r="GW261" s="11"/>
      <c r="GX261" s="11"/>
      <c r="GY261" s="11"/>
      <c r="GZ261" s="11"/>
      <c r="HA261" s="11"/>
      <c r="HB261" s="11"/>
      <c r="HC261" s="11"/>
      <c r="HD261" s="11"/>
      <c r="HE261" s="11"/>
      <c r="HF261" s="11"/>
      <c r="HG261" s="11"/>
      <c r="HH261" s="11"/>
      <c r="HI261" s="11"/>
      <c r="HJ261" s="11"/>
      <c r="HK261" s="11"/>
      <c r="HL261" s="11"/>
      <c r="HM261" s="11"/>
      <c r="HN261" s="11"/>
      <c r="HO261" s="11"/>
      <c r="HP261" s="11"/>
      <c r="HQ261" s="11"/>
      <c r="HR261" s="11"/>
      <c r="HS261" s="11"/>
      <c r="HT261" s="11"/>
      <c r="HU261" s="11"/>
    </row>
    <row r="262" spans="1:229" ht="15" customHeight="1" x14ac:dyDescent="0.25">
      <c r="A262" s="16" t="s">
        <v>1508</v>
      </c>
      <c r="B262" s="16" t="s">
        <v>1509</v>
      </c>
      <c r="C262" s="13">
        <v>75</v>
      </c>
      <c r="D262" s="13">
        <v>14</v>
      </c>
      <c r="E262" s="13">
        <v>22</v>
      </c>
      <c r="F262" s="13">
        <v>14</v>
      </c>
      <c r="G262" s="13">
        <v>122</v>
      </c>
      <c r="H262" s="13">
        <v>13.1</v>
      </c>
      <c r="I262" s="13">
        <v>9.99</v>
      </c>
      <c r="J262" s="13">
        <v>38.42</v>
      </c>
      <c r="K262" s="13">
        <v>14</v>
      </c>
      <c r="L262" s="16" t="s">
        <v>33</v>
      </c>
      <c r="M262" s="16" t="s">
        <v>261</v>
      </c>
      <c r="N262" s="16" t="s">
        <v>262</v>
      </c>
      <c r="O262" s="16" t="s">
        <v>1510</v>
      </c>
      <c r="P262" s="16" t="s">
        <v>1511</v>
      </c>
      <c r="Q262" s="16" t="s">
        <v>1512</v>
      </c>
      <c r="R262" s="16" t="s">
        <v>1513</v>
      </c>
      <c r="S262" s="16" t="s">
        <v>216</v>
      </c>
      <c r="T262" s="16"/>
      <c r="U262" s="16"/>
      <c r="V262" s="16"/>
      <c r="W262" s="13">
        <v>1</v>
      </c>
      <c r="X262" s="13">
        <v>0</v>
      </c>
      <c r="Y262" s="13">
        <v>10933333.7978661</v>
      </c>
      <c r="Z262" s="13">
        <v>8449457.8066054694</v>
      </c>
      <c r="AA262" s="13">
        <v>8075345.1845703097</v>
      </c>
      <c r="AB262" s="13">
        <v>11723314.6006904</v>
      </c>
      <c r="AC262" s="13">
        <v>9391029.3794313297</v>
      </c>
      <c r="AD262" s="13">
        <v>8941188.1615045909</v>
      </c>
      <c r="AE262" s="13">
        <v>9467852.6174721792</v>
      </c>
      <c r="AF262" s="13">
        <v>13799201.7832529</v>
      </c>
      <c r="AG262" s="13">
        <v>9349746.1599605903</v>
      </c>
      <c r="AH262" s="34"/>
      <c r="AI262" s="35">
        <f t="shared" si="12"/>
        <v>9152712.2630139608</v>
      </c>
      <c r="AJ262" s="35">
        <f t="shared" si="13"/>
        <v>10018510.713875441</v>
      </c>
      <c r="AK262" s="35">
        <f t="shared" si="14"/>
        <v>10872266.853561891</v>
      </c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</row>
    <row r="263" spans="1:229" ht="15" customHeight="1" x14ac:dyDescent="0.25">
      <c r="A263" s="16" t="s">
        <v>1514</v>
      </c>
      <c r="B263" s="16" t="s">
        <v>1515</v>
      </c>
      <c r="C263" s="13">
        <v>20</v>
      </c>
      <c r="D263" s="13">
        <v>10</v>
      </c>
      <c r="E263" s="13">
        <v>17</v>
      </c>
      <c r="F263" s="13">
        <v>10</v>
      </c>
      <c r="G263" s="13">
        <v>485</v>
      </c>
      <c r="H263" s="13">
        <v>54.6</v>
      </c>
      <c r="I263" s="13">
        <v>4.92</v>
      </c>
      <c r="J263" s="13">
        <v>44.42</v>
      </c>
      <c r="K263" s="13">
        <v>10</v>
      </c>
      <c r="L263" s="16" t="s">
        <v>33</v>
      </c>
      <c r="M263" s="16" t="s">
        <v>34</v>
      </c>
      <c r="N263" s="16" t="s">
        <v>75</v>
      </c>
      <c r="O263" s="16" t="s">
        <v>1516</v>
      </c>
      <c r="P263" s="16"/>
      <c r="Q263" s="16" t="s">
        <v>1517</v>
      </c>
      <c r="R263" s="16" t="s">
        <v>1518</v>
      </c>
      <c r="S263" s="16" t="s">
        <v>1519</v>
      </c>
      <c r="T263" s="16"/>
      <c r="U263" s="16"/>
      <c r="V263" s="16"/>
      <c r="W263" s="13">
        <v>4</v>
      </c>
      <c r="X263" s="13">
        <v>0</v>
      </c>
      <c r="Y263" s="13">
        <v>1622028.94671373</v>
      </c>
      <c r="Z263" s="13">
        <v>1676794.0982633401</v>
      </c>
      <c r="AA263" s="13">
        <v>1660627.9262695301</v>
      </c>
      <c r="AB263" s="13">
        <v>1586474.76463226</v>
      </c>
      <c r="AC263" s="13">
        <v>1560859.2259764699</v>
      </c>
      <c r="AD263" s="13">
        <v>1913284.2480154301</v>
      </c>
      <c r="AE263" s="13">
        <v>1655350.55722829</v>
      </c>
      <c r="AF263" s="13">
        <v>1641352.7164151701</v>
      </c>
      <c r="AG263" s="13">
        <v>1811110.20774064</v>
      </c>
      <c r="AH263" s="34"/>
      <c r="AI263" s="35">
        <f t="shared" si="12"/>
        <v>1653150.3237488668</v>
      </c>
      <c r="AJ263" s="35">
        <f t="shared" si="13"/>
        <v>1686872.7462080531</v>
      </c>
      <c r="AK263" s="35">
        <f t="shared" si="14"/>
        <v>1702604.4937947001</v>
      </c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</row>
    <row r="264" spans="1:229" ht="15" customHeight="1" x14ac:dyDescent="0.25">
      <c r="A264" s="16" t="s">
        <v>1520</v>
      </c>
      <c r="B264" s="16" t="s">
        <v>1521</v>
      </c>
      <c r="C264" s="13">
        <v>87</v>
      </c>
      <c r="D264" s="13">
        <v>14</v>
      </c>
      <c r="E264" s="13">
        <v>22</v>
      </c>
      <c r="F264" s="13">
        <v>14</v>
      </c>
      <c r="G264" s="13">
        <v>91</v>
      </c>
      <c r="H264" s="13">
        <v>10.199999999999999</v>
      </c>
      <c r="I264" s="13">
        <v>9.92</v>
      </c>
      <c r="J264" s="13">
        <v>47.39</v>
      </c>
      <c r="K264" s="13">
        <v>14</v>
      </c>
      <c r="L264" s="16" t="s">
        <v>33</v>
      </c>
      <c r="M264" s="16" t="s">
        <v>261</v>
      </c>
      <c r="N264" s="16" t="s">
        <v>513</v>
      </c>
      <c r="O264" s="16" t="s">
        <v>1522</v>
      </c>
      <c r="P264" s="16" t="s">
        <v>1523</v>
      </c>
      <c r="Q264" s="16" t="s">
        <v>1524</v>
      </c>
      <c r="R264" s="16" t="s">
        <v>1525</v>
      </c>
      <c r="S264" s="16" t="s">
        <v>216</v>
      </c>
      <c r="T264" s="16"/>
      <c r="U264" s="16"/>
      <c r="V264" s="16"/>
      <c r="W264" s="13">
        <v>1</v>
      </c>
      <c r="X264" s="13">
        <v>0</v>
      </c>
      <c r="Y264" s="13">
        <v>6166767.8248400697</v>
      </c>
      <c r="Z264" s="13">
        <v>6857788.5025116699</v>
      </c>
      <c r="AA264" s="13">
        <v>6608515.3059082003</v>
      </c>
      <c r="AB264" s="13">
        <v>7408686.61480626</v>
      </c>
      <c r="AC264" s="13">
        <v>14370439.9129686</v>
      </c>
      <c r="AD264" s="13">
        <v>8123127.7526623104</v>
      </c>
      <c r="AE264" s="13">
        <v>6928827.5762296002</v>
      </c>
      <c r="AF264" s="13">
        <v>7937870.53728934</v>
      </c>
      <c r="AG264" s="13">
        <v>6545647.3390526501</v>
      </c>
      <c r="AH264" s="34"/>
      <c r="AI264" s="35">
        <f t="shared" si="12"/>
        <v>6544357.2110866467</v>
      </c>
      <c r="AJ264" s="35">
        <f t="shared" si="13"/>
        <v>9967418.0934790578</v>
      </c>
      <c r="AK264" s="35">
        <f t="shared" si="14"/>
        <v>7137448.4841905311</v>
      </c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</row>
    <row r="265" spans="1:229" ht="15" customHeight="1" x14ac:dyDescent="0.25">
      <c r="A265" s="16" t="s">
        <v>1526</v>
      </c>
      <c r="B265" s="16" t="s">
        <v>1527</v>
      </c>
      <c r="C265" s="13">
        <v>32</v>
      </c>
      <c r="D265" s="13">
        <v>14</v>
      </c>
      <c r="E265" s="13">
        <v>19</v>
      </c>
      <c r="F265" s="13">
        <v>14</v>
      </c>
      <c r="G265" s="13">
        <v>372</v>
      </c>
      <c r="H265" s="13">
        <v>40.200000000000003</v>
      </c>
      <c r="I265" s="13">
        <v>5.24</v>
      </c>
      <c r="J265" s="13">
        <v>48.61</v>
      </c>
      <c r="K265" s="13">
        <v>14</v>
      </c>
      <c r="L265" s="16" t="s">
        <v>33</v>
      </c>
      <c r="M265" s="16"/>
      <c r="N265" s="16" t="s">
        <v>121</v>
      </c>
      <c r="O265" s="16" t="s">
        <v>1528</v>
      </c>
      <c r="P265" s="16"/>
      <c r="Q265" s="16" t="s">
        <v>1529</v>
      </c>
      <c r="R265" s="16" t="s">
        <v>1530</v>
      </c>
      <c r="S265" s="16" t="s">
        <v>1531</v>
      </c>
      <c r="T265" s="16"/>
      <c r="U265" s="16"/>
      <c r="V265" s="16"/>
      <c r="W265" s="13">
        <v>3</v>
      </c>
      <c r="X265" s="13">
        <v>0</v>
      </c>
      <c r="Y265" s="13">
        <v>1596136.1720273499</v>
      </c>
      <c r="Z265" s="13">
        <v>1976927.9339370299</v>
      </c>
      <c r="AA265" s="13">
        <v>1950377.8515625</v>
      </c>
      <c r="AB265" s="13">
        <v>1958971.25454925</v>
      </c>
      <c r="AC265" s="13">
        <v>1881641.03654455</v>
      </c>
      <c r="AD265" s="13">
        <v>1900611.88462563</v>
      </c>
      <c r="AE265" s="13">
        <v>1886115.27791961</v>
      </c>
      <c r="AF265" s="13">
        <v>1654032.4185939201</v>
      </c>
      <c r="AG265" s="13">
        <v>2072036.15117661</v>
      </c>
      <c r="AH265" s="34"/>
      <c r="AI265" s="35">
        <f t="shared" si="12"/>
        <v>1841147.3191756264</v>
      </c>
      <c r="AJ265" s="35">
        <f t="shared" si="13"/>
        <v>1913741.3919064766</v>
      </c>
      <c r="AK265" s="35">
        <f t="shared" si="14"/>
        <v>1870727.9492300467</v>
      </c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11"/>
      <c r="DU265" s="11"/>
      <c r="DV265" s="11"/>
      <c r="DW265" s="11"/>
      <c r="DX265" s="11"/>
      <c r="DY265" s="11"/>
      <c r="DZ265" s="11"/>
      <c r="EA265" s="11"/>
      <c r="EB265" s="11"/>
      <c r="EC265" s="11"/>
      <c r="ED265" s="11"/>
      <c r="EE265" s="11"/>
      <c r="EF265" s="11"/>
      <c r="EG265" s="11"/>
      <c r="EH265" s="11"/>
      <c r="EI265" s="11"/>
      <c r="EJ265" s="11"/>
      <c r="EK265" s="11"/>
      <c r="EL265" s="11"/>
      <c r="EM265" s="11"/>
      <c r="EN265" s="11"/>
      <c r="EO265" s="11"/>
      <c r="EP265" s="11"/>
      <c r="EQ265" s="11"/>
      <c r="ER265" s="11"/>
      <c r="ES265" s="11"/>
      <c r="ET265" s="11"/>
      <c r="EU265" s="11"/>
      <c r="EV265" s="11"/>
      <c r="EW265" s="11"/>
      <c r="EX265" s="11"/>
      <c r="EY265" s="11"/>
      <c r="EZ265" s="11"/>
      <c r="FA265" s="11"/>
      <c r="FB265" s="11"/>
      <c r="FC265" s="11"/>
      <c r="FD265" s="11"/>
      <c r="FE265" s="11"/>
      <c r="FF265" s="11"/>
      <c r="FG265" s="11"/>
      <c r="FH265" s="11"/>
      <c r="FI265" s="11"/>
      <c r="FJ265" s="11"/>
      <c r="FK265" s="11"/>
      <c r="FL265" s="11"/>
      <c r="FM265" s="11"/>
      <c r="FN265" s="11"/>
      <c r="FO265" s="11"/>
      <c r="FP265" s="11"/>
      <c r="FQ265" s="11"/>
      <c r="FR265" s="11"/>
      <c r="FS265" s="11"/>
      <c r="FT265" s="11"/>
      <c r="FU265" s="11"/>
      <c r="FV265" s="11"/>
      <c r="FW265" s="11"/>
      <c r="FX265" s="11"/>
      <c r="FY265" s="11"/>
      <c r="FZ265" s="11"/>
      <c r="GA265" s="11"/>
      <c r="GB265" s="11"/>
      <c r="GC265" s="11"/>
      <c r="GD265" s="11"/>
      <c r="GE265" s="11"/>
      <c r="GF265" s="11"/>
      <c r="GG265" s="11"/>
      <c r="GH265" s="11"/>
      <c r="GI265" s="11"/>
      <c r="GJ265" s="11"/>
      <c r="GK265" s="11"/>
      <c r="GL265" s="11"/>
      <c r="GM265" s="11"/>
      <c r="GN265" s="11"/>
      <c r="GO265" s="11"/>
      <c r="GP265" s="11"/>
      <c r="GQ265" s="11"/>
      <c r="GR265" s="11"/>
      <c r="GS265" s="11"/>
      <c r="GT265" s="11"/>
      <c r="GU265" s="11"/>
      <c r="GV265" s="11"/>
      <c r="GW265" s="11"/>
      <c r="GX265" s="11"/>
      <c r="GY265" s="11"/>
      <c r="GZ265" s="11"/>
      <c r="HA265" s="11"/>
      <c r="HB265" s="11"/>
      <c r="HC265" s="11"/>
      <c r="HD265" s="11"/>
      <c r="HE265" s="11"/>
      <c r="HF265" s="11"/>
      <c r="HG265" s="11"/>
      <c r="HH265" s="11"/>
      <c r="HI265" s="11"/>
      <c r="HJ265" s="11"/>
      <c r="HK265" s="11"/>
      <c r="HL265" s="11"/>
      <c r="HM265" s="11"/>
      <c r="HN265" s="11"/>
      <c r="HO265" s="11"/>
      <c r="HP265" s="11"/>
      <c r="HQ265" s="11"/>
      <c r="HR265" s="11"/>
      <c r="HS265" s="11"/>
      <c r="HT265" s="11"/>
      <c r="HU265" s="11"/>
    </row>
    <row r="266" spans="1:229" ht="15" customHeight="1" x14ac:dyDescent="0.25">
      <c r="A266" s="16" t="s">
        <v>1532</v>
      </c>
      <c r="B266" s="16" t="s">
        <v>1533</v>
      </c>
      <c r="C266" s="13">
        <v>25</v>
      </c>
      <c r="D266" s="13">
        <v>10</v>
      </c>
      <c r="E266" s="13">
        <v>18</v>
      </c>
      <c r="F266" s="13">
        <v>10</v>
      </c>
      <c r="G266" s="13">
        <v>400</v>
      </c>
      <c r="H266" s="13">
        <v>44</v>
      </c>
      <c r="I266" s="13">
        <v>6</v>
      </c>
      <c r="J266" s="13">
        <v>50.12</v>
      </c>
      <c r="K266" s="13">
        <v>10</v>
      </c>
      <c r="L266" s="16" t="s">
        <v>33</v>
      </c>
      <c r="M266" s="16" t="s">
        <v>34</v>
      </c>
      <c r="N266" s="16" t="s">
        <v>83</v>
      </c>
      <c r="O266" s="16" t="s">
        <v>1534</v>
      </c>
      <c r="P266" s="16" t="s">
        <v>1535</v>
      </c>
      <c r="Q266" s="16" t="s">
        <v>1536</v>
      </c>
      <c r="R266" s="16" t="s">
        <v>1537</v>
      </c>
      <c r="S266" s="16" t="s">
        <v>1538</v>
      </c>
      <c r="T266" s="16"/>
      <c r="U266" s="16"/>
      <c r="V266" s="16"/>
      <c r="W266" s="13">
        <v>7</v>
      </c>
      <c r="X266" s="13">
        <v>0</v>
      </c>
      <c r="Y266" s="13">
        <v>2438614.5382222198</v>
      </c>
      <c r="Z266" s="13">
        <v>3148080.3138969298</v>
      </c>
      <c r="AA266" s="13">
        <v>2987191.4863281199</v>
      </c>
      <c r="AB266" s="13">
        <v>2350171.8638357501</v>
      </c>
      <c r="AC266" s="13">
        <v>3141048.7509906301</v>
      </c>
      <c r="AD266" s="13">
        <v>3211683.2070872099</v>
      </c>
      <c r="AE266" s="13">
        <v>2884560.6490693302</v>
      </c>
      <c r="AF266" s="13">
        <v>2038026.4722152301</v>
      </c>
      <c r="AG266" s="13">
        <v>2722877.5624385099</v>
      </c>
      <c r="AH266" s="34"/>
      <c r="AI266" s="35">
        <f t="shared" si="12"/>
        <v>2857962.1128157564</v>
      </c>
      <c r="AJ266" s="35">
        <f t="shared" si="13"/>
        <v>2900967.9406378637</v>
      </c>
      <c r="AK266" s="35">
        <f t="shared" si="14"/>
        <v>2548488.2279076898</v>
      </c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</row>
    <row r="267" spans="1:229" ht="15" customHeight="1" x14ac:dyDescent="0.25">
      <c r="A267" s="16" t="s">
        <v>1539</v>
      </c>
      <c r="B267" s="16" t="s">
        <v>1540</v>
      </c>
      <c r="C267" s="13">
        <v>24</v>
      </c>
      <c r="D267" s="13">
        <v>18</v>
      </c>
      <c r="E267" s="13">
        <v>22</v>
      </c>
      <c r="F267" s="13">
        <v>18</v>
      </c>
      <c r="G267" s="13">
        <v>684</v>
      </c>
      <c r="H267" s="13">
        <v>77</v>
      </c>
      <c r="I267" s="13">
        <v>9.85</v>
      </c>
      <c r="J267" s="13">
        <v>50.15</v>
      </c>
      <c r="K267" s="13">
        <v>18</v>
      </c>
      <c r="L267" s="16"/>
      <c r="M267" s="16" t="s">
        <v>128</v>
      </c>
      <c r="N267" s="16"/>
      <c r="O267" s="16" t="s">
        <v>1541</v>
      </c>
      <c r="P267" s="16"/>
      <c r="Q267" s="16" t="s">
        <v>1542</v>
      </c>
      <c r="R267" s="16" t="s">
        <v>1543</v>
      </c>
      <c r="S267" s="16" t="s">
        <v>487</v>
      </c>
      <c r="T267" s="16"/>
      <c r="U267" s="16"/>
      <c r="V267" s="16"/>
      <c r="W267" s="13">
        <v>1</v>
      </c>
      <c r="X267" s="13">
        <v>0</v>
      </c>
      <c r="Y267" s="13">
        <v>4276847.7114966502</v>
      </c>
      <c r="Z267" s="13">
        <v>4345913.3672377598</v>
      </c>
      <c r="AA267" s="13">
        <v>4138275.3051757799</v>
      </c>
      <c r="AB267" s="13">
        <v>4042826.7352014901</v>
      </c>
      <c r="AC267" s="13">
        <v>4643668.34697867</v>
      </c>
      <c r="AD267" s="13">
        <v>4361693.0791647201</v>
      </c>
      <c r="AE267" s="13">
        <v>2668060.1853068401</v>
      </c>
      <c r="AF267" s="13">
        <v>4240450.8734512702</v>
      </c>
      <c r="AG267" s="13">
        <v>4031051.9290237501</v>
      </c>
      <c r="AH267" s="34"/>
      <c r="AI267" s="35">
        <f t="shared" si="12"/>
        <v>4253678.7946367292</v>
      </c>
      <c r="AJ267" s="35">
        <f t="shared" si="13"/>
        <v>4349396.0537816258</v>
      </c>
      <c r="AK267" s="35">
        <f t="shared" si="14"/>
        <v>3646520.9959272868</v>
      </c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</row>
    <row r="268" spans="1:229" ht="15" customHeight="1" x14ac:dyDescent="0.25">
      <c r="A268" s="16" t="s">
        <v>1544</v>
      </c>
      <c r="B268" s="16" t="s">
        <v>1545</v>
      </c>
      <c r="C268" s="13">
        <v>88</v>
      </c>
      <c r="D268" s="13">
        <v>7</v>
      </c>
      <c r="E268" s="13">
        <v>40</v>
      </c>
      <c r="F268" s="13">
        <v>4</v>
      </c>
      <c r="G268" s="13">
        <v>49</v>
      </c>
      <c r="H268" s="13">
        <v>5.9</v>
      </c>
      <c r="I268" s="13">
        <v>9.73</v>
      </c>
      <c r="J268" s="13">
        <v>56.4</v>
      </c>
      <c r="K268" s="13">
        <v>7</v>
      </c>
      <c r="L268" s="16" t="s">
        <v>33</v>
      </c>
      <c r="M268" s="16" t="s">
        <v>261</v>
      </c>
      <c r="N268" s="16" t="s">
        <v>513</v>
      </c>
      <c r="O268" s="16" t="s">
        <v>1546</v>
      </c>
      <c r="P268" s="16" t="s">
        <v>1547</v>
      </c>
      <c r="Q268" s="16" t="s">
        <v>1548</v>
      </c>
      <c r="R268" s="16" t="s">
        <v>1549</v>
      </c>
      <c r="S268" s="16" t="s">
        <v>216</v>
      </c>
      <c r="T268" s="16"/>
      <c r="U268" s="16"/>
      <c r="V268" s="16"/>
      <c r="W268" s="13">
        <v>1</v>
      </c>
      <c r="X268" s="13">
        <v>6</v>
      </c>
      <c r="Y268" s="13">
        <v>7733169.3887489801</v>
      </c>
      <c r="Z268" s="13">
        <v>7055493.3375352798</v>
      </c>
      <c r="AA268" s="13">
        <v>7241230.23193359</v>
      </c>
      <c r="AB268" s="13">
        <v>17516564.9595147</v>
      </c>
      <c r="AC268" s="13">
        <v>8901946.2590359896</v>
      </c>
      <c r="AD268" s="13">
        <v>7658992.8549900996</v>
      </c>
      <c r="AE268" s="13">
        <v>9487250.4928404205</v>
      </c>
      <c r="AF268" s="13">
        <v>20743491.919611301</v>
      </c>
      <c r="AG268" s="13">
        <v>10700722.7340966</v>
      </c>
      <c r="AH268" s="34"/>
      <c r="AI268" s="35">
        <f t="shared" si="12"/>
        <v>7343297.6527392836</v>
      </c>
      <c r="AJ268" s="35">
        <f t="shared" si="13"/>
        <v>11359168.024513597</v>
      </c>
      <c r="AK268" s="35">
        <f t="shared" si="14"/>
        <v>13643821.715516105</v>
      </c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  <c r="DL268" s="11"/>
      <c r="DM268" s="11"/>
      <c r="DN268" s="11"/>
      <c r="DO268" s="11"/>
      <c r="DP268" s="11"/>
      <c r="DQ268" s="11"/>
      <c r="DR268" s="11"/>
      <c r="DS268" s="11"/>
      <c r="DT268" s="11"/>
      <c r="DU268" s="11"/>
      <c r="DV268" s="11"/>
      <c r="DW268" s="11"/>
      <c r="DX268" s="11"/>
      <c r="DY268" s="11"/>
      <c r="DZ268" s="11"/>
      <c r="EA268" s="11"/>
      <c r="EB268" s="11"/>
      <c r="EC268" s="11"/>
      <c r="ED268" s="11"/>
      <c r="EE268" s="11"/>
      <c r="EF268" s="11"/>
      <c r="EG268" s="11"/>
      <c r="EH268" s="11"/>
      <c r="EI268" s="11"/>
      <c r="EJ268" s="11"/>
      <c r="EK268" s="11"/>
      <c r="EL268" s="11"/>
      <c r="EM268" s="11"/>
      <c r="EN268" s="11"/>
      <c r="EO268" s="11"/>
      <c r="EP268" s="11"/>
      <c r="EQ268" s="11"/>
      <c r="ER268" s="11"/>
      <c r="ES268" s="11"/>
      <c r="ET268" s="11"/>
      <c r="EU268" s="11"/>
      <c r="EV268" s="11"/>
      <c r="EW268" s="11"/>
      <c r="EX268" s="11"/>
      <c r="EY268" s="11"/>
      <c r="EZ268" s="11"/>
      <c r="FA268" s="11"/>
      <c r="FB268" s="11"/>
      <c r="FC268" s="11"/>
      <c r="FD268" s="11"/>
      <c r="FE268" s="11"/>
      <c r="FF268" s="11"/>
      <c r="FG268" s="11"/>
      <c r="FH268" s="11"/>
      <c r="FI268" s="11"/>
      <c r="FJ268" s="11"/>
      <c r="FK268" s="11"/>
      <c r="FL268" s="11"/>
      <c r="FM268" s="11"/>
      <c r="FN268" s="11"/>
      <c r="FO268" s="11"/>
      <c r="FP268" s="11"/>
      <c r="FQ268" s="11"/>
      <c r="FR268" s="11"/>
      <c r="FS268" s="11"/>
      <c r="FT268" s="11"/>
      <c r="FU268" s="11"/>
      <c r="FV268" s="11"/>
      <c r="FW268" s="11"/>
      <c r="FX268" s="11"/>
      <c r="FY268" s="11"/>
      <c r="FZ268" s="11"/>
      <c r="GA268" s="11"/>
      <c r="GB268" s="11"/>
      <c r="GC268" s="11"/>
      <c r="GD268" s="11"/>
      <c r="GE268" s="11"/>
      <c r="GF268" s="11"/>
      <c r="GG268" s="11"/>
      <c r="GH268" s="11"/>
      <c r="GI268" s="11"/>
      <c r="GJ268" s="11"/>
      <c r="GK268" s="11"/>
      <c r="GL268" s="11"/>
      <c r="GM268" s="11"/>
      <c r="GN268" s="11"/>
      <c r="GO268" s="11"/>
      <c r="GP268" s="11"/>
      <c r="GQ268" s="11"/>
      <c r="GR268" s="11"/>
      <c r="GS268" s="11"/>
      <c r="GT268" s="11"/>
      <c r="GU268" s="11"/>
      <c r="GV268" s="11"/>
      <c r="GW268" s="11"/>
      <c r="GX268" s="11"/>
      <c r="GY268" s="11"/>
      <c r="GZ268" s="11"/>
      <c r="HA268" s="11"/>
      <c r="HB268" s="11"/>
      <c r="HC268" s="11"/>
      <c r="HD268" s="11"/>
      <c r="HE268" s="11"/>
      <c r="HF268" s="11"/>
      <c r="HG268" s="11"/>
      <c r="HH268" s="11"/>
      <c r="HI268" s="11"/>
      <c r="HJ268" s="11"/>
      <c r="HK268" s="11"/>
      <c r="HL268" s="11"/>
      <c r="HM268" s="11"/>
      <c r="HN268" s="11"/>
      <c r="HO268" s="11"/>
      <c r="HP268" s="11"/>
      <c r="HQ268" s="11"/>
      <c r="HR268" s="11"/>
      <c r="HS268" s="11"/>
      <c r="HT268" s="11"/>
      <c r="HU268" s="11"/>
    </row>
    <row r="269" spans="1:229" ht="15" customHeight="1" x14ac:dyDescent="0.25">
      <c r="A269" s="16" t="s">
        <v>1550</v>
      </c>
      <c r="B269" s="16" t="s">
        <v>1551</v>
      </c>
      <c r="C269" s="13">
        <v>94</v>
      </c>
      <c r="D269" s="13">
        <v>7</v>
      </c>
      <c r="E269" s="13">
        <v>30</v>
      </c>
      <c r="F269" s="13">
        <v>4</v>
      </c>
      <c r="G269" s="13">
        <v>49</v>
      </c>
      <c r="H269" s="13">
        <v>5.9</v>
      </c>
      <c r="I269" s="13">
        <v>9.66</v>
      </c>
      <c r="J269" s="13">
        <v>52.65</v>
      </c>
      <c r="K269" s="13">
        <v>7</v>
      </c>
      <c r="L269" s="16" t="s">
        <v>33</v>
      </c>
      <c r="M269" s="16" t="s">
        <v>261</v>
      </c>
      <c r="N269" s="16" t="s">
        <v>513</v>
      </c>
      <c r="O269" s="16" t="s">
        <v>1546</v>
      </c>
      <c r="P269" s="16" t="s">
        <v>1552</v>
      </c>
      <c r="Q269" s="16" t="s">
        <v>1553</v>
      </c>
      <c r="R269" s="16" t="s">
        <v>1554</v>
      </c>
      <c r="S269" s="16" t="s">
        <v>216</v>
      </c>
      <c r="T269" s="16"/>
      <c r="U269" s="16"/>
      <c r="V269" s="16"/>
      <c r="W269" s="13">
        <v>1</v>
      </c>
      <c r="X269" s="13">
        <v>0</v>
      </c>
      <c r="Y269" s="13">
        <v>3160774.0827091401</v>
      </c>
      <c r="Z269" s="13">
        <v>2357729.0716878399</v>
      </c>
      <c r="AA269" s="13">
        <v>2522029.9965820299</v>
      </c>
      <c r="AB269" s="13">
        <v>2998639.7264235402</v>
      </c>
      <c r="AC269" s="13">
        <v>1099846.5713416401</v>
      </c>
      <c r="AD269" s="13">
        <v>1879432.81281056</v>
      </c>
      <c r="AE269" s="13">
        <v>1972275.46717289</v>
      </c>
      <c r="AF269" s="13">
        <v>2934581.2146759499</v>
      </c>
      <c r="AG269" s="13">
        <v>3005426.8056071</v>
      </c>
      <c r="AH269" s="34"/>
      <c r="AI269" s="35">
        <f t="shared" si="12"/>
        <v>2680177.7169930036</v>
      </c>
      <c r="AJ269" s="35">
        <f t="shared" si="13"/>
        <v>1992639.7035252468</v>
      </c>
      <c r="AK269" s="35">
        <f t="shared" si="14"/>
        <v>2637427.8291519801</v>
      </c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</row>
    <row r="270" spans="1:229" ht="15" customHeight="1" x14ac:dyDescent="0.25">
      <c r="A270" s="16" t="s">
        <v>1555</v>
      </c>
      <c r="B270" s="16" t="s">
        <v>1556</v>
      </c>
      <c r="C270" s="13">
        <v>27</v>
      </c>
      <c r="D270" s="13">
        <v>10</v>
      </c>
      <c r="E270" s="13">
        <v>15</v>
      </c>
      <c r="F270" s="13">
        <v>7</v>
      </c>
      <c r="G270" s="13">
        <v>428</v>
      </c>
      <c r="H270" s="13">
        <v>46.3</v>
      </c>
      <c r="I270" s="13">
        <v>5.4</v>
      </c>
      <c r="J270" s="13">
        <v>48.02</v>
      </c>
      <c r="K270" s="13">
        <v>10</v>
      </c>
      <c r="L270" s="16" t="s">
        <v>33</v>
      </c>
      <c r="M270" s="16" t="s">
        <v>34</v>
      </c>
      <c r="N270" s="16" t="s">
        <v>121</v>
      </c>
      <c r="O270" s="16" t="s">
        <v>1557</v>
      </c>
      <c r="P270" s="16"/>
      <c r="Q270" s="16" t="s">
        <v>1558</v>
      </c>
      <c r="R270" s="16" t="s">
        <v>1559</v>
      </c>
      <c r="S270" s="16" t="s">
        <v>1560</v>
      </c>
      <c r="T270" s="16"/>
      <c r="U270" s="16"/>
      <c r="V270" s="16"/>
      <c r="W270" s="13">
        <v>3</v>
      </c>
      <c r="X270" s="13">
        <v>4</v>
      </c>
      <c r="Y270" s="13">
        <v>3051728.9903263599</v>
      </c>
      <c r="Z270" s="13">
        <v>2892549.6135926899</v>
      </c>
      <c r="AA270" s="13">
        <v>2981233.4130859398</v>
      </c>
      <c r="AB270" s="13">
        <v>2829933.99987703</v>
      </c>
      <c r="AC270" s="13">
        <v>2253655.8076475398</v>
      </c>
      <c r="AD270" s="13">
        <v>2718081.2017298602</v>
      </c>
      <c r="AE270" s="13">
        <v>3073158.03847295</v>
      </c>
      <c r="AF270" s="13">
        <v>2394457.9446552699</v>
      </c>
      <c r="AG270" s="13">
        <v>3032416.7306415699</v>
      </c>
      <c r="AH270" s="34"/>
      <c r="AI270" s="35">
        <f t="shared" si="12"/>
        <v>2975170.6723349965</v>
      </c>
      <c r="AJ270" s="35">
        <f t="shared" si="13"/>
        <v>2600557.00308481</v>
      </c>
      <c r="AK270" s="35">
        <f t="shared" si="14"/>
        <v>2833344.2379232631</v>
      </c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  <c r="DL270" s="11"/>
      <c r="DM270" s="11"/>
      <c r="DN270" s="11"/>
      <c r="DO270" s="11"/>
      <c r="DP270" s="11"/>
      <c r="DQ270" s="11"/>
      <c r="DR270" s="11"/>
      <c r="DS270" s="11"/>
      <c r="DT270" s="11"/>
      <c r="DU270" s="11"/>
      <c r="DV270" s="11"/>
      <c r="DW270" s="11"/>
      <c r="DX270" s="11"/>
      <c r="DY270" s="11"/>
      <c r="DZ270" s="11"/>
      <c r="EA270" s="11"/>
      <c r="EB270" s="11"/>
      <c r="EC270" s="11"/>
      <c r="ED270" s="11"/>
      <c r="EE270" s="11"/>
      <c r="EF270" s="11"/>
      <c r="EG270" s="11"/>
      <c r="EH270" s="11"/>
      <c r="EI270" s="11"/>
      <c r="EJ270" s="11"/>
      <c r="EK270" s="11"/>
      <c r="EL270" s="11"/>
      <c r="EM270" s="11"/>
      <c r="EN270" s="11"/>
      <c r="EO270" s="11"/>
      <c r="EP270" s="11"/>
      <c r="EQ270" s="11"/>
      <c r="ER270" s="11"/>
      <c r="ES270" s="11"/>
      <c r="ET270" s="11"/>
      <c r="EU270" s="11"/>
      <c r="EV270" s="11"/>
      <c r="EW270" s="11"/>
      <c r="EX270" s="11"/>
      <c r="EY270" s="11"/>
      <c r="EZ270" s="11"/>
      <c r="FA270" s="11"/>
      <c r="FB270" s="11"/>
      <c r="FC270" s="11"/>
      <c r="FD270" s="11"/>
      <c r="FE270" s="11"/>
      <c r="FF270" s="11"/>
      <c r="FG270" s="11"/>
      <c r="FH270" s="11"/>
      <c r="FI270" s="11"/>
      <c r="FJ270" s="11"/>
      <c r="FK270" s="11"/>
      <c r="FL270" s="11"/>
      <c r="FM270" s="11"/>
      <c r="FN270" s="11"/>
      <c r="FO270" s="11"/>
      <c r="FP270" s="11"/>
      <c r="FQ270" s="11"/>
      <c r="FR270" s="11"/>
      <c r="FS270" s="11"/>
      <c r="FT270" s="11"/>
      <c r="FU270" s="11"/>
      <c r="FV270" s="11"/>
      <c r="FW270" s="11"/>
      <c r="FX270" s="11"/>
      <c r="FY270" s="11"/>
      <c r="FZ270" s="11"/>
      <c r="GA270" s="11"/>
      <c r="GB270" s="11"/>
      <c r="GC270" s="11"/>
      <c r="GD270" s="11"/>
      <c r="GE270" s="11"/>
      <c r="GF270" s="11"/>
      <c r="GG270" s="11"/>
      <c r="GH270" s="11"/>
      <c r="GI270" s="11"/>
      <c r="GJ270" s="11"/>
      <c r="GK270" s="11"/>
      <c r="GL270" s="11"/>
      <c r="GM270" s="11"/>
      <c r="GN270" s="11"/>
      <c r="GO270" s="11"/>
      <c r="GP270" s="11"/>
      <c r="GQ270" s="11"/>
      <c r="GR270" s="11"/>
      <c r="GS270" s="11"/>
      <c r="GT270" s="11"/>
      <c r="GU270" s="11"/>
      <c r="GV270" s="11"/>
      <c r="GW270" s="11"/>
      <c r="GX270" s="11"/>
      <c r="GY270" s="11"/>
      <c r="GZ270" s="11"/>
      <c r="HA270" s="11"/>
      <c r="HB270" s="11"/>
      <c r="HC270" s="11"/>
      <c r="HD270" s="11"/>
      <c r="HE270" s="11"/>
      <c r="HF270" s="11"/>
      <c r="HG270" s="11"/>
      <c r="HH270" s="11"/>
      <c r="HI270" s="11"/>
      <c r="HJ270" s="11"/>
      <c r="HK270" s="11"/>
      <c r="HL270" s="11"/>
      <c r="HM270" s="11"/>
      <c r="HN270" s="11"/>
      <c r="HO270" s="11"/>
      <c r="HP270" s="11"/>
      <c r="HQ270" s="11"/>
      <c r="HR270" s="11"/>
      <c r="HS270" s="11"/>
      <c r="HT270" s="11"/>
      <c r="HU270" s="11"/>
    </row>
    <row r="271" spans="1:229" ht="15" customHeight="1" x14ac:dyDescent="0.25">
      <c r="A271" s="16" t="s">
        <v>1561</v>
      </c>
      <c r="B271" s="16" t="s">
        <v>1562</v>
      </c>
      <c r="C271" s="13">
        <v>24</v>
      </c>
      <c r="D271" s="13">
        <v>7</v>
      </c>
      <c r="E271" s="13">
        <v>20</v>
      </c>
      <c r="F271" s="13">
        <v>1</v>
      </c>
      <c r="G271" s="13">
        <v>329</v>
      </c>
      <c r="H271" s="13">
        <v>35.1</v>
      </c>
      <c r="I271" s="13">
        <v>4.91</v>
      </c>
      <c r="J271" s="13">
        <v>67.819999999999993</v>
      </c>
      <c r="K271" s="13">
        <v>7</v>
      </c>
      <c r="L271" s="16" t="s">
        <v>33</v>
      </c>
      <c r="M271" s="16" t="s">
        <v>34</v>
      </c>
      <c r="N271" s="16" t="s">
        <v>121</v>
      </c>
      <c r="O271" s="16" t="s">
        <v>643</v>
      </c>
      <c r="P271" s="16"/>
      <c r="Q271" s="16" t="s">
        <v>1563</v>
      </c>
      <c r="R271" s="16" t="s">
        <v>645</v>
      </c>
      <c r="S271" s="16" t="s">
        <v>1564</v>
      </c>
      <c r="T271" s="16"/>
      <c r="U271" s="16"/>
      <c r="V271" s="16"/>
      <c r="W271" s="13">
        <v>7</v>
      </c>
      <c r="X271" s="13">
        <v>0</v>
      </c>
      <c r="Y271" s="13">
        <v>48215.147634054098</v>
      </c>
      <c r="Z271" s="13">
        <v>78719.089300098203</v>
      </c>
      <c r="AA271" s="13">
        <v>63450.2734375</v>
      </c>
      <c r="AB271" s="13">
        <v>80310.941370087807</v>
      </c>
      <c r="AC271" s="13">
        <v>172748.74245458201</v>
      </c>
      <c r="AD271" s="13">
        <v>56921.074253170103</v>
      </c>
      <c r="AE271" s="13">
        <v>66886.290162300007</v>
      </c>
      <c r="AF271" s="13">
        <v>59416.531535752503</v>
      </c>
      <c r="AG271" s="13">
        <v>79626.824926568603</v>
      </c>
      <c r="AH271" s="34"/>
      <c r="AI271" s="35">
        <f t="shared" si="12"/>
        <v>63461.503457217441</v>
      </c>
      <c r="AJ271" s="35">
        <f t="shared" si="13"/>
        <v>103326.91935927997</v>
      </c>
      <c r="AK271" s="35">
        <f t="shared" si="14"/>
        <v>68643.215541540369</v>
      </c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</row>
    <row r="272" spans="1:229" ht="15" customHeight="1" x14ac:dyDescent="0.25">
      <c r="A272" s="16" t="s">
        <v>1565</v>
      </c>
      <c r="B272" s="16" t="s">
        <v>1566</v>
      </c>
      <c r="C272" s="13">
        <v>35</v>
      </c>
      <c r="D272" s="13">
        <v>12</v>
      </c>
      <c r="E272" s="13">
        <v>19</v>
      </c>
      <c r="F272" s="13">
        <v>12</v>
      </c>
      <c r="G272" s="13">
        <v>433</v>
      </c>
      <c r="H272" s="13">
        <v>46.3</v>
      </c>
      <c r="I272" s="13">
        <v>5.07</v>
      </c>
      <c r="J272" s="13">
        <v>39.32</v>
      </c>
      <c r="K272" s="13">
        <v>12</v>
      </c>
      <c r="L272" s="16" t="s">
        <v>33</v>
      </c>
      <c r="M272" s="16"/>
      <c r="N272" s="16" t="s">
        <v>137</v>
      </c>
      <c r="O272" s="16" t="s">
        <v>1567</v>
      </c>
      <c r="P272" s="16"/>
      <c r="Q272" s="16" t="s">
        <v>1568</v>
      </c>
      <c r="R272" s="16" t="s">
        <v>1569</v>
      </c>
      <c r="S272" s="16" t="s">
        <v>790</v>
      </c>
      <c r="T272" s="16"/>
      <c r="U272" s="16"/>
      <c r="V272" s="16"/>
      <c r="W272" s="13">
        <v>2</v>
      </c>
      <c r="X272" s="13">
        <v>0</v>
      </c>
      <c r="Y272" s="13">
        <v>2246827.4576995801</v>
      </c>
      <c r="Z272" s="13">
        <v>2611638.9653419098</v>
      </c>
      <c r="AA272" s="13">
        <v>2512785.7370605501</v>
      </c>
      <c r="AB272" s="13">
        <v>1994147.7452197699</v>
      </c>
      <c r="AC272" s="13">
        <v>2350883.57254647</v>
      </c>
      <c r="AD272" s="13">
        <v>2576951.6419047499</v>
      </c>
      <c r="AE272" s="13">
        <v>2404340.1255904501</v>
      </c>
      <c r="AF272" s="13">
        <v>1856774.7022311101</v>
      </c>
      <c r="AG272" s="13">
        <v>2277368.0931714699</v>
      </c>
      <c r="AH272" s="34"/>
      <c r="AI272" s="35">
        <f t="shared" si="12"/>
        <v>2457084.0533673465</v>
      </c>
      <c r="AJ272" s="35">
        <f t="shared" si="13"/>
        <v>2307327.6532236631</v>
      </c>
      <c r="AK272" s="35">
        <f t="shared" si="14"/>
        <v>2179494.3069976768</v>
      </c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</row>
    <row r="273" spans="1:229" ht="15" customHeight="1" x14ac:dyDescent="0.25">
      <c r="A273" s="16" t="s">
        <v>1570</v>
      </c>
      <c r="B273" s="16" t="s">
        <v>1571</v>
      </c>
      <c r="C273" s="13">
        <v>38</v>
      </c>
      <c r="D273" s="13">
        <v>11</v>
      </c>
      <c r="E273" s="13">
        <v>15</v>
      </c>
      <c r="F273" s="13">
        <v>10</v>
      </c>
      <c r="G273" s="13">
        <v>241</v>
      </c>
      <c r="H273" s="13">
        <v>28.1</v>
      </c>
      <c r="I273" s="13">
        <v>5.35</v>
      </c>
      <c r="J273" s="13">
        <v>32.5</v>
      </c>
      <c r="K273" s="13">
        <v>11</v>
      </c>
      <c r="L273" s="16" t="s">
        <v>306</v>
      </c>
      <c r="M273" s="16" t="s">
        <v>34</v>
      </c>
      <c r="N273" s="16" t="s">
        <v>312</v>
      </c>
      <c r="O273" s="16" t="s">
        <v>1572</v>
      </c>
      <c r="P273" s="16" t="s">
        <v>1573</v>
      </c>
      <c r="Q273" s="16" t="s">
        <v>1574</v>
      </c>
      <c r="R273" s="16" t="s">
        <v>1575</v>
      </c>
      <c r="S273" s="16" t="s">
        <v>1576</v>
      </c>
      <c r="T273" s="16"/>
      <c r="U273" s="16"/>
      <c r="V273" s="16"/>
      <c r="W273" s="13">
        <v>1</v>
      </c>
      <c r="X273" s="13">
        <v>1</v>
      </c>
      <c r="Y273" s="13">
        <v>720244.98884703906</v>
      </c>
      <c r="Z273" s="13">
        <v>732380.27754107304</v>
      </c>
      <c r="AA273" s="13">
        <v>685479.18261718797</v>
      </c>
      <c r="AB273" s="13">
        <v>490303.539032562</v>
      </c>
      <c r="AC273" s="13">
        <v>497617.67799249</v>
      </c>
      <c r="AD273" s="13">
        <v>718990.938900701</v>
      </c>
      <c r="AE273" s="13">
        <v>614804.63677943405</v>
      </c>
      <c r="AF273" s="13">
        <v>679904.62912077794</v>
      </c>
      <c r="AG273" s="13">
        <v>672426.48858608201</v>
      </c>
      <c r="AH273" s="34" t="s">
        <v>46</v>
      </c>
      <c r="AI273" s="35">
        <f t="shared" si="12"/>
        <v>712701.48300176673</v>
      </c>
      <c r="AJ273" s="35">
        <f t="shared" si="13"/>
        <v>568970.71864191757</v>
      </c>
      <c r="AK273" s="35">
        <f t="shared" si="14"/>
        <v>655711.91816209804</v>
      </c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  <c r="DL273" s="11"/>
      <c r="DM273" s="11"/>
      <c r="DN273" s="11"/>
      <c r="DO273" s="11"/>
      <c r="DP273" s="11"/>
      <c r="DQ273" s="11"/>
      <c r="DR273" s="11"/>
      <c r="DS273" s="11"/>
      <c r="DT273" s="11"/>
      <c r="DU273" s="11"/>
      <c r="DV273" s="11"/>
      <c r="DW273" s="11"/>
      <c r="DX273" s="11"/>
      <c r="DY273" s="11"/>
      <c r="DZ273" s="11"/>
      <c r="EA273" s="11"/>
      <c r="EB273" s="11"/>
      <c r="EC273" s="11"/>
      <c r="ED273" s="11"/>
      <c r="EE273" s="11"/>
      <c r="EF273" s="11"/>
      <c r="EG273" s="11"/>
      <c r="EH273" s="11"/>
      <c r="EI273" s="11"/>
      <c r="EJ273" s="11"/>
      <c r="EK273" s="11"/>
      <c r="EL273" s="11"/>
      <c r="EM273" s="11"/>
      <c r="EN273" s="11"/>
      <c r="EO273" s="11"/>
      <c r="EP273" s="11"/>
      <c r="EQ273" s="11"/>
      <c r="ER273" s="11"/>
      <c r="ES273" s="11"/>
      <c r="ET273" s="11"/>
      <c r="EU273" s="11"/>
      <c r="EV273" s="11"/>
      <c r="EW273" s="11"/>
      <c r="EX273" s="11"/>
      <c r="EY273" s="11"/>
      <c r="EZ273" s="11"/>
      <c r="FA273" s="11"/>
      <c r="FB273" s="11"/>
      <c r="FC273" s="11"/>
      <c r="FD273" s="11"/>
      <c r="FE273" s="11"/>
      <c r="FF273" s="11"/>
      <c r="FG273" s="11"/>
      <c r="FH273" s="11"/>
      <c r="FI273" s="11"/>
      <c r="FJ273" s="11"/>
      <c r="FK273" s="11"/>
      <c r="FL273" s="11"/>
      <c r="FM273" s="11"/>
      <c r="FN273" s="11"/>
      <c r="FO273" s="11"/>
      <c r="FP273" s="11"/>
      <c r="FQ273" s="11"/>
      <c r="FR273" s="11"/>
      <c r="FS273" s="11"/>
      <c r="FT273" s="11"/>
      <c r="FU273" s="11"/>
      <c r="FV273" s="11"/>
      <c r="FW273" s="11"/>
      <c r="FX273" s="11"/>
      <c r="FY273" s="11"/>
      <c r="FZ273" s="11"/>
      <c r="GA273" s="11"/>
      <c r="GB273" s="11"/>
      <c r="GC273" s="11"/>
      <c r="GD273" s="11"/>
      <c r="GE273" s="11"/>
      <c r="GF273" s="11"/>
      <c r="GG273" s="11"/>
      <c r="GH273" s="11"/>
      <c r="GI273" s="11"/>
      <c r="GJ273" s="11"/>
      <c r="GK273" s="11"/>
      <c r="GL273" s="11"/>
      <c r="GM273" s="11"/>
      <c r="GN273" s="11"/>
      <c r="GO273" s="11"/>
      <c r="GP273" s="11"/>
      <c r="GQ273" s="11"/>
      <c r="GR273" s="11"/>
      <c r="GS273" s="11"/>
      <c r="GT273" s="11"/>
      <c r="GU273" s="11"/>
      <c r="GV273" s="11"/>
      <c r="GW273" s="11"/>
      <c r="GX273" s="11"/>
      <c r="GY273" s="11"/>
      <c r="GZ273" s="11"/>
      <c r="HA273" s="11"/>
      <c r="HB273" s="11"/>
      <c r="HC273" s="11"/>
      <c r="HD273" s="11"/>
      <c r="HE273" s="11"/>
      <c r="HF273" s="11"/>
      <c r="HG273" s="11"/>
      <c r="HH273" s="11"/>
      <c r="HI273" s="11"/>
      <c r="HJ273" s="11"/>
      <c r="HK273" s="11"/>
      <c r="HL273" s="11"/>
      <c r="HM273" s="11"/>
      <c r="HN273" s="11"/>
      <c r="HO273" s="11"/>
      <c r="HP273" s="11"/>
      <c r="HQ273" s="11"/>
      <c r="HR273" s="11"/>
      <c r="HS273" s="11"/>
      <c r="HT273" s="11"/>
      <c r="HU273" s="11"/>
    </row>
    <row r="274" spans="1:229" ht="15" customHeight="1" x14ac:dyDescent="0.25">
      <c r="A274" s="16" t="s">
        <v>1577</v>
      </c>
      <c r="B274" s="16" t="s">
        <v>1578</v>
      </c>
      <c r="C274" s="13">
        <v>14</v>
      </c>
      <c r="D274" s="13">
        <v>12</v>
      </c>
      <c r="E274" s="13">
        <v>19</v>
      </c>
      <c r="F274" s="13">
        <v>12</v>
      </c>
      <c r="G274" s="13">
        <v>948</v>
      </c>
      <c r="H274" s="13">
        <v>105.3</v>
      </c>
      <c r="I274" s="13">
        <v>6.44</v>
      </c>
      <c r="J274" s="13">
        <v>44.48</v>
      </c>
      <c r="K274" s="13">
        <v>12</v>
      </c>
      <c r="L274" s="16" t="s">
        <v>520</v>
      </c>
      <c r="M274" s="16" t="s">
        <v>34</v>
      </c>
      <c r="N274" s="16" t="s">
        <v>1283</v>
      </c>
      <c r="O274" s="16" t="s">
        <v>1579</v>
      </c>
      <c r="P274" s="16"/>
      <c r="Q274" s="16" t="s">
        <v>1580</v>
      </c>
      <c r="R274" s="16" t="s">
        <v>1581</v>
      </c>
      <c r="S274" s="16" t="s">
        <v>1582</v>
      </c>
      <c r="T274" s="16"/>
      <c r="U274" s="16"/>
      <c r="V274" s="16"/>
      <c r="W274" s="13">
        <v>1</v>
      </c>
      <c r="X274" s="13">
        <v>0</v>
      </c>
      <c r="Y274" s="13">
        <v>2136077.5477793901</v>
      </c>
      <c r="Z274" s="13">
        <v>2171324.2231124099</v>
      </c>
      <c r="AA274" s="13">
        <v>2041453.34692383</v>
      </c>
      <c r="AB274" s="13">
        <v>2601583.00060762</v>
      </c>
      <c r="AC274" s="13">
        <v>1621203.97016749</v>
      </c>
      <c r="AD274" s="13">
        <v>2038908.57427043</v>
      </c>
      <c r="AE274" s="13">
        <v>2443680.2040339201</v>
      </c>
      <c r="AF274" s="13">
        <v>2480689.7872407702</v>
      </c>
      <c r="AG274" s="13">
        <v>2512734.3446883801</v>
      </c>
      <c r="AH274" s="34"/>
      <c r="AI274" s="35">
        <f t="shared" si="12"/>
        <v>2116285.0392718767</v>
      </c>
      <c r="AJ274" s="35">
        <f t="shared" si="13"/>
        <v>2087231.8483485132</v>
      </c>
      <c r="AK274" s="35">
        <f t="shared" si="14"/>
        <v>2479034.778654357</v>
      </c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  <c r="DL274" s="11"/>
      <c r="DM274" s="11"/>
      <c r="DN274" s="11"/>
      <c r="DO274" s="11"/>
      <c r="DP274" s="11"/>
      <c r="DQ274" s="11"/>
      <c r="DR274" s="11"/>
      <c r="DS274" s="11"/>
      <c r="DT274" s="11"/>
      <c r="DU274" s="11"/>
      <c r="DV274" s="11"/>
      <c r="DW274" s="11"/>
      <c r="DX274" s="11"/>
      <c r="DY274" s="11"/>
      <c r="DZ274" s="11"/>
      <c r="EA274" s="11"/>
      <c r="EB274" s="11"/>
      <c r="EC274" s="11"/>
      <c r="ED274" s="11"/>
      <c r="EE274" s="11"/>
      <c r="EF274" s="11"/>
      <c r="EG274" s="11"/>
      <c r="EH274" s="11"/>
      <c r="EI274" s="11"/>
      <c r="EJ274" s="11"/>
      <c r="EK274" s="11"/>
      <c r="EL274" s="11"/>
      <c r="EM274" s="11"/>
      <c r="EN274" s="11"/>
      <c r="EO274" s="11"/>
      <c r="EP274" s="11"/>
      <c r="EQ274" s="11"/>
      <c r="ER274" s="11"/>
      <c r="ES274" s="11"/>
      <c r="ET274" s="11"/>
      <c r="EU274" s="11"/>
      <c r="EV274" s="11"/>
      <c r="EW274" s="11"/>
      <c r="EX274" s="11"/>
      <c r="EY274" s="11"/>
      <c r="EZ274" s="11"/>
      <c r="FA274" s="11"/>
      <c r="FB274" s="11"/>
      <c r="FC274" s="11"/>
      <c r="FD274" s="11"/>
      <c r="FE274" s="11"/>
      <c r="FF274" s="11"/>
      <c r="FG274" s="11"/>
      <c r="FH274" s="11"/>
      <c r="FI274" s="11"/>
      <c r="FJ274" s="11"/>
      <c r="FK274" s="11"/>
      <c r="FL274" s="11"/>
      <c r="FM274" s="11"/>
      <c r="FN274" s="11"/>
      <c r="FO274" s="11"/>
      <c r="FP274" s="11"/>
      <c r="FQ274" s="11"/>
      <c r="FR274" s="11"/>
      <c r="FS274" s="11"/>
      <c r="FT274" s="11"/>
      <c r="FU274" s="11"/>
      <c r="FV274" s="11"/>
      <c r="FW274" s="11"/>
      <c r="FX274" s="11"/>
      <c r="FY274" s="11"/>
      <c r="FZ274" s="11"/>
      <c r="GA274" s="11"/>
      <c r="GB274" s="11"/>
      <c r="GC274" s="11"/>
      <c r="GD274" s="11"/>
      <c r="GE274" s="11"/>
      <c r="GF274" s="11"/>
      <c r="GG274" s="11"/>
      <c r="GH274" s="11"/>
      <c r="GI274" s="11"/>
      <c r="GJ274" s="11"/>
      <c r="GK274" s="11"/>
      <c r="GL274" s="11"/>
      <c r="GM274" s="11"/>
      <c r="GN274" s="11"/>
      <c r="GO274" s="11"/>
      <c r="GP274" s="11"/>
      <c r="GQ274" s="11"/>
      <c r="GR274" s="11"/>
      <c r="GS274" s="11"/>
      <c r="GT274" s="11"/>
      <c r="GU274" s="11"/>
      <c r="GV274" s="11"/>
      <c r="GW274" s="11"/>
      <c r="GX274" s="11"/>
      <c r="GY274" s="11"/>
      <c r="GZ274" s="11"/>
      <c r="HA274" s="11"/>
      <c r="HB274" s="11"/>
      <c r="HC274" s="11"/>
      <c r="HD274" s="11"/>
      <c r="HE274" s="11"/>
      <c r="HF274" s="11"/>
      <c r="HG274" s="11"/>
      <c r="HH274" s="11"/>
      <c r="HI274" s="11"/>
      <c r="HJ274" s="11"/>
      <c r="HK274" s="11"/>
      <c r="HL274" s="11"/>
      <c r="HM274" s="11"/>
      <c r="HN274" s="11"/>
      <c r="HO274" s="11"/>
      <c r="HP274" s="11"/>
      <c r="HQ274" s="11"/>
      <c r="HR274" s="11"/>
      <c r="HS274" s="11"/>
      <c r="HT274" s="11"/>
      <c r="HU274" s="11"/>
    </row>
    <row r="275" spans="1:229" ht="15" customHeight="1" x14ac:dyDescent="0.25">
      <c r="A275" s="16" t="s">
        <v>1583</v>
      </c>
      <c r="B275" s="16" t="s">
        <v>1584</v>
      </c>
      <c r="C275" s="13">
        <v>30</v>
      </c>
      <c r="D275" s="13">
        <v>6</v>
      </c>
      <c r="E275" s="13">
        <v>20</v>
      </c>
      <c r="F275" s="13">
        <v>6</v>
      </c>
      <c r="G275" s="13">
        <v>187</v>
      </c>
      <c r="H275" s="13">
        <v>21</v>
      </c>
      <c r="I275" s="13">
        <v>5.16</v>
      </c>
      <c r="J275" s="13">
        <v>45.29</v>
      </c>
      <c r="K275" s="13">
        <v>6</v>
      </c>
      <c r="L275" s="16" t="s">
        <v>1585</v>
      </c>
      <c r="M275" s="16" t="s">
        <v>34</v>
      </c>
      <c r="N275" s="16"/>
      <c r="O275" s="16" t="s">
        <v>1586</v>
      </c>
      <c r="P275" s="16" t="s">
        <v>1587</v>
      </c>
      <c r="Q275" s="16" t="s">
        <v>1588</v>
      </c>
      <c r="R275" s="16" t="s">
        <v>1589</v>
      </c>
      <c r="S275" s="16"/>
      <c r="T275" s="16"/>
      <c r="U275" s="16"/>
      <c r="V275" s="16"/>
      <c r="W275" s="13">
        <v>0</v>
      </c>
      <c r="X275" s="13">
        <v>0</v>
      </c>
      <c r="Y275" s="13">
        <v>680701.88356911403</v>
      </c>
      <c r="Z275" s="13">
        <v>836411.76022348297</v>
      </c>
      <c r="AA275" s="13">
        <v>772671.65673828102</v>
      </c>
      <c r="AB275" s="13">
        <v>808071.38047717803</v>
      </c>
      <c r="AC275" s="13">
        <v>1409986.9999152201</v>
      </c>
      <c r="AD275" s="13">
        <v>801612.84619692201</v>
      </c>
      <c r="AE275" s="13">
        <v>779356.81329744798</v>
      </c>
      <c r="AF275" s="13">
        <v>635254.49106648599</v>
      </c>
      <c r="AG275" s="13">
        <v>839323.38906319102</v>
      </c>
      <c r="AH275" s="34"/>
      <c r="AI275" s="35">
        <f t="shared" si="12"/>
        <v>763261.76684362593</v>
      </c>
      <c r="AJ275" s="35">
        <f t="shared" si="13"/>
        <v>1006557.0755297734</v>
      </c>
      <c r="AK275" s="35">
        <f t="shared" si="14"/>
        <v>751311.56447570829</v>
      </c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  <c r="DL275" s="11"/>
      <c r="DM275" s="11"/>
      <c r="DN275" s="11"/>
      <c r="DO275" s="11"/>
      <c r="DP275" s="11"/>
      <c r="DQ275" s="11"/>
      <c r="DR275" s="11"/>
      <c r="DS275" s="11"/>
      <c r="DT275" s="11"/>
      <c r="DU275" s="11"/>
      <c r="DV275" s="11"/>
      <c r="DW275" s="11"/>
      <c r="DX275" s="11"/>
      <c r="DY275" s="11"/>
      <c r="DZ275" s="11"/>
      <c r="EA275" s="11"/>
      <c r="EB275" s="11"/>
      <c r="EC275" s="11"/>
      <c r="ED275" s="11"/>
      <c r="EE275" s="11"/>
      <c r="EF275" s="11"/>
      <c r="EG275" s="11"/>
      <c r="EH275" s="11"/>
      <c r="EI275" s="11"/>
      <c r="EJ275" s="11"/>
      <c r="EK275" s="11"/>
      <c r="EL275" s="11"/>
      <c r="EM275" s="11"/>
      <c r="EN275" s="11"/>
      <c r="EO275" s="11"/>
      <c r="EP275" s="11"/>
      <c r="EQ275" s="11"/>
      <c r="ER275" s="11"/>
      <c r="ES275" s="11"/>
      <c r="ET275" s="11"/>
      <c r="EU275" s="11"/>
      <c r="EV275" s="11"/>
      <c r="EW275" s="11"/>
      <c r="EX275" s="11"/>
      <c r="EY275" s="11"/>
      <c r="EZ275" s="11"/>
      <c r="FA275" s="11"/>
      <c r="FB275" s="11"/>
      <c r="FC275" s="11"/>
      <c r="FD275" s="11"/>
      <c r="FE275" s="11"/>
      <c r="FF275" s="11"/>
      <c r="FG275" s="11"/>
      <c r="FH275" s="11"/>
      <c r="FI275" s="11"/>
      <c r="FJ275" s="11"/>
      <c r="FK275" s="11"/>
      <c r="FL275" s="11"/>
      <c r="FM275" s="11"/>
      <c r="FN275" s="11"/>
      <c r="FO275" s="11"/>
      <c r="FP275" s="11"/>
      <c r="FQ275" s="11"/>
      <c r="FR275" s="11"/>
      <c r="FS275" s="11"/>
      <c r="FT275" s="11"/>
      <c r="FU275" s="11"/>
      <c r="FV275" s="11"/>
      <c r="FW275" s="11"/>
      <c r="FX275" s="11"/>
      <c r="FY275" s="11"/>
      <c r="FZ275" s="11"/>
      <c r="GA275" s="11"/>
      <c r="GB275" s="11"/>
      <c r="GC275" s="11"/>
      <c r="GD275" s="11"/>
      <c r="GE275" s="11"/>
      <c r="GF275" s="11"/>
      <c r="GG275" s="11"/>
      <c r="GH275" s="11"/>
      <c r="GI275" s="11"/>
      <c r="GJ275" s="11"/>
      <c r="GK275" s="11"/>
      <c r="GL275" s="11"/>
      <c r="GM275" s="11"/>
      <c r="GN275" s="11"/>
      <c r="GO275" s="11"/>
      <c r="GP275" s="11"/>
      <c r="GQ275" s="11"/>
      <c r="GR275" s="11"/>
      <c r="GS275" s="11"/>
      <c r="GT275" s="11"/>
      <c r="GU275" s="11"/>
      <c r="GV275" s="11"/>
      <c r="GW275" s="11"/>
      <c r="GX275" s="11"/>
      <c r="GY275" s="11"/>
      <c r="GZ275" s="11"/>
      <c r="HA275" s="11"/>
      <c r="HB275" s="11"/>
      <c r="HC275" s="11"/>
      <c r="HD275" s="11"/>
      <c r="HE275" s="11"/>
      <c r="HF275" s="11"/>
      <c r="HG275" s="11"/>
      <c r="HH275" s="11"/>
      <c r="HI275" s="11"/>
      <c r="HJ275" s="11"/>
      <c r="HK275" s="11"/>
      <c r="HL275" s="11"/>
      <c r="HM275" s="11"/>
      <c r="HN275" s="11"/>
      <c r="HO275" s="11"/>
      <c r="HP275" s="11"/>
      <c r="HQ275" s="11"/>
      <c r="HR275" s="11"/>
      <c r="HS275" s="11"/>
      <c r="HT275" s="11"/>
      <c r="HU275" s="11"/>
    </row>
    <row r="276" spans="1:229" ht="15" customHeight="1" x14ac:dyDescent="0.25">
      <c r="A276" s="16" t="s">
        <v>1590</v>
      </c>
      <c r="B276" s="16" t="s">
        <v>1591</v>
      </c>
      <c r="C276" s="13">
        <v>40</v>
      </c>
      <c r="D276" s="13">
        <v>7</v>
      </c>
      <c r="E276" s="13">
        <v>19</v>
      </c>
      <c r="F276" s="13">
        <v>7</v>
      </c>
      <c r="G276" s="13">
        <v>147</v>
      </c>
      <c r="H276" s="13">
        <v>17.100000000000001</v>
      </c>
      <c r="I276" s="13">
        <v>7.43</v>
      </c>
      <c r="J276" s="13">
        <v>40.549999999999997</v>
      </c>
      <c r="K276" s="13">
        <v>7</v>
      </c>
      <c r="L276" s="16" t="s">
        <v>157</v>
      </c>
      <c r="M276" s="16" t="s">
        <v>34</v>
      </c>
      <c r="N276" s="16" t="s">
        <v>312</v>
      </c>
      <c r="O276" s="16" t="s">
        <v>1592</v>
      </c>
      <c r="P276" s="16" t="s">
        <v>1593</v>
      </c>
      <c r="Q276" s="16" t="s">
        <v>1594</v>
      </c>
      <c r="R276" s="16" t="s">
        <v>1595</v>
      </c>
      <c r="S276" s="16"/>
      <c r="T276" s="16"/>
      <c r="U276" s="16"/>
      <c r="V276" s="16"/>
      <c r="W276" s="13">
        <v>0</v>
      </c>
      <c r="X276" s="13">
        <v>0</v>
      </c>
      <c r="Y276" s="13">
        <v>3537061.8576772702</v>
      </c>
      <c r="Z276" s="13">
        <v>4745556.7295922404</v>
      </c>
      <c r="AA276" s="13">
        <v>4675398.5971679697</v>
      </c>
      <c r="AB276" s="13">
        <v>4067147.9409517599</v>
      </c>
      <c r="AC276" s="13">
        <v>6091699.0582654504</v>
      </c>
      <c r="AD276" s="13">
        <v>4709996.6761325803</v>
      </c>
      <c r="AE276" s="13">
        <v>4426273.5950545203</v>
      </c>
      <c r="AF276" s="13">
        <v>3282814.5217091702</v>
      </c>
      <c r="AG276" s="13">
        <v>4071116.1218416598</v>
      </c>
      <c r="AH276" s="34"/>
      <c r="AI276" s="35">
        <f t="shared" si="12"/>
        <v>4319339.0614791596</v>
      </c>
      <c r="AJ276" s="35">
        <f t="shared" si="13"/>
        <v>4956281.2251165966</v>
      </c>
      <c r="AK276" s="35">
        <f t="shared" si="14"/>
        <v>3926734.7462017834</v>
      </c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  <c r="DL276" s="11"/>
      <c r="DM276" s="11"/>
      <c r="DN276" s="11"/>
      <c r="DO276" s="11"/>
      <c r="DP276" s="11"/>
      <c r="DQ276" s="11"/>
      <c r="DR276" s="11"/>
      <c r="DS276" s="11"/>
      <c r="DT276" s="11"/>
      <c r="DU276" s="11"/>
      <c r="DV276" s="11"/>
      <c r="DW276" s="11"/>
      <c r="DX276" s="11"/>
      <c r="DY276" s="11"/>
      <c r="DZ276" s="11"/>
      <c r="EA276" s="11"/>
      <c r="EB276" s="11"/>
      <c r="EC276" s="11"/>
      <c r="ED276" s="11"/>
      <c r="EE276" s="11"/>
      <c r="EF276" s="11"/>
      <c r="EG276" s="11"/>
      <c r="EH276" s="11"/>
      <c r="EI276" s="11"/>
      <c r="EJ276" s="11"/>
      <c r="EK276" s="11"/>
      <c r="EL276" s="11"/>
      <c r="EM276" s="11"/>
      <c r="EN276" s="11"/>
      <c r="EO276" s="11"/>
      <c r="EP276" s="11"/>
      <c r="EQ276" s="11"/>
      <c r="ER276" s="11"/>
      <c r="ES276" s="11"/>
      <c r="ET276" s="11"/>
      <c r="EU276" s="11"/>
      <c r="EV276" s="11"/>
      <c r="EW276" s="11"/>
      <c r="EX276" s="11"/>
      <c r="EY276" s="11"/>
      <c r="EZ276" s="11"/>
      <c r="FA276" s="11"/>
      <c r="FB276" s="11"/>
      <c r="FC276" s="11"/>
      <c r="FD276" s="11"/>
      <c r="FE276" s="11"/>
      <c r="FF276" s="11"/>
      <c r="FG276" s="11"/>
      <c r="FH276" s="11"/>
      <c r="FI276" s="11"/>
      <c r="FJ276" s="11"/>
      <c r="FK276" s="11"/>
      <c r="FL276" s="11"/>
      <c r="FM276" s="11"/>
      <c r="FN276" s="11"/>
      <c r="FO276" s="11"/>
      <c r="FP276" s="11"/>
      <c r="FQ276" s="11"/>
      <c r="FR276" s="11"/>
      <c r="FS276" s="11"/>
      <c r="FT276" s="11"/>
      <c r="FU276" s="11"/>
      <c r="FV276" s="11"/>
      <c r="FW276" s="11"/>
      <c r="FX276" s="11"/>
      <c r="FY276" s="11"/>
      <c r="FZ276" s="11"/>
      <c r="GA276" s="11"/>
      <c r="GB276" s="11"/>
      <c r="GC276" s="11"/>
      <c r="GD276" s="11"/>
      <c r="GE276" s="11"/>
      <c r="GF276" s="11"/>
      <c r="GG276" s="11"/>
      <c r="GH276" s="11"/>
      <c r="GI276" s="11"/>
      <c r="GJ276" s="11"/>
      <c r="GK276" s="11"/>
      <c r="GL276" s="11"/>
      <c r="GM276" s="11"/>
      <c r="GN276" s="11"/>
      <c r="GO276" s="11"/>
      <c r="GP276" s="11"/>
      <c r="GQ276" s="11"/>
      <c r="GR276" s="11"/>
      <c r="GS276" s="11"/>
      <c r="GT276" s="11"/>
      <c r="GU276" s="11"/>
      <c r="GV276" s="11"/>
      <c r="GW276" s="11"/>
      <c r="GX276" s="11"/>
      <c r="GY276" s="11"/>
      <c r="GZ276" s="11"/>
      <c r="HA276" s="11"/>
      <c r="HB276" s="11"/>
      <c r="HC276" s="11"/>
      <c r="HD276" s="11"/>
      <c r="HE276" s="11"/>
      <c r="HF276" s="11"/>
      <c r="HG276" s="11"/>
      <c r="HH276" s="11"/>
      <c r="HI276" s="11"/>
      <c r="HJ276" s="11"/>
      <c r="HK276" s="11"/>
      <c r="HL276" s="11"/>
      <c r="HM276" s="11"/>
      <c r="HN276" s="11"/>
      <c r="HO276" s="11"/>
      <c r="HP276" s="11"/>
      <c r="HQ276" s="11"/>
      <c r="HR276" s="11"/>
      <c r="HS276" s="11"/>
      <c r="HT276" s="11"/>
      <c r="HU276" s="11"/>
    </row>
    <row r="277" spans="1:229" ht="15" customHeight="1" x14ac:dyDescent="0.25">
      <c r="A277" s="16" t="s">
        <v>1596</v>
      </c>
      <c r="B277" s="16" t="s">
        <v>1597</v>
      </c>
      <c r="C277" s="13">
        <v>56</v>
      </c>
      <c r="D277" s="13">
        <v>10</v>
      </c>
      <c r="E277" s="13">
        <v>15</v>
      </c>
      <c r="F277" s="13">
        <v>8</v>
      </c>
      <c r="G277" s="13">
        <v>238</v>
      </c>
      <c r="H277" s="13">
        <v>26.6</v>
      </c>
      <c r="I277" s="13">
        <v>6.06</v>
      </c>
      <c r="J277" s="13">
        <v>51.92</v>
      </c>
      <c r="K277" s="13">
        <v>10</v>
      </c>
      <c r="L277" s="16" t="s">
        <v>66</v>
      </c>
      <c r="M277" s="16"/>
      <c r="N277" s="16" t="s">
        <v>121</v>
      </c>
      <c r="O277" s="16" t="s">
        <v>1598</v>
      </c>
      <c r="P277" s="16"/>
      <c r="Q277" s="16" t="s">
        <v>1599</v>
      </c>
      <c r="R277" s="16" t="s">
        <v>1600</v>
      </c>
      <c r="S277" s="16" t="s">
        <v>1601</v>
      </c>
      <c r="T277" s="16"/>
      <c r="U277" s="16"/>
      <c r="V277" s="16"/>
      <c r="W277" s="13">
        <v>4</v>
      </c>
      <c r="X277" s="13">
        <v>0</v>
      </c>
      <c r="Y277" s="13">
        <v>1544983.5432492599</v>
      </c>
      <c r="Z277" s="13">
        <v>1455676.7619485899</v>
      </c>
      <c r="AA277" s="13">
        <v>1416202.99609375</v>
      </c>
      <c r="AB277" s="13">
        <v>1768018.5519727501</v>
      </c>
      <c r="AC277" s="13">
        <v>1186701.0002457199</v>
      </c>
      <c r="AD277" s="13">
        <v>1423535.78039258</v>
      </c>
      <c r="AE277" s="13">
        <v>1454306.3199380899</v>
      </c>
      <c r="AF277" s="13">
        <v>1392400.1348530999</v>
      </c>
      <c r="AG277" s="13">
        <v>1496186.3708645499</v>
      </c>
      <c r="AH277" s="34"/>
      <c r="AI277" s="35">
        <f t="shared" si="12"/>
        <v>1472287.7670972</v>
      </c>
      <c r="AJ277" s="35">
        <f t="shared" si="13"/>
        <v>1459418.4442036834</v>
      </c>
      <c r="AK277" s="35">
        <f t="shared" si="14"/>
        <v>1447630.9418852467</v>
      </c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  <c r="DL277" s="11"/>
      <c r="DM277" s="11"/>
      <c r="DN277" s="11"/>
      <c r="DO277" s="11"/>
      <c r="DP277" s="11"/>
      <c r="DQ277" s="11"/>
      <c r="DR277" s="11"/>
      <c r="DS277" s="11"/>
      <c r="DT277" s="11"/>
      <c r="DU277" s="11"/>
      <c r="DV277" s="11"/>
      <c r="DW277" s="11"/>
      <c r="DX277" s="11"/>
      <c r="DY277" s="11"/>
      <c r="DZ277" s="11"/>
      <c r="EA277" s="11"/>
      <c r="EB277" s="11"/>
      <c r="EC277" s="11"/>
      <c r="ED277" s="11"/>
      <c r="EE277" s="11"/>
      <c r="EF277" s="11"/>
      <c r="EG277" s="11"/>
      <c r="EH277" s="11"/>
      <c r="EI277" s="11"/>
      <c r="EJ277" s="11"/>
      <c r="EK277" s="11"/>
      <c r="EL277" s="11"/>
      <c r="EM277" s="11"/>
      <c r="EN277" s="11"/>
      <c r="EO277" s="11"/>
      <c r="EP277" s="11"/>
      <c r="EQ277" s="11"/>
      <c r="ER277" s="11"/>
      <c r="ES277" s="11"/>
      <c r="ET277" s="11"/>
      <c r="EU277" s="11"/>
      <c r="EV277" s="11"/>
      <c r="EW277" s="11"/>
      <c r="EX277" s="11"/>
      <c r="EY277" s="11"/>
      <c r="EZ277" s="11"/>
      <c r="FA277" s="11"/>
      <c r="FB277" s="11"/>
      <c r="FC277" s="11"/>
      <c r="FD277" s="11"/>
      <c r="FE277" s="11"/>
      <c r="FF277" s="11"/>
      <c r="FG277" s="11"/>
      <c r="FH277" s="11"/>
      <c r="FI277" s="11"/>
      <c r="FJ277" s="11"/>
      <c r="FK277" s="11"/>
      <c r="FL277" s="11"/>
      <c r="FM277" s="11"/>
      <c r="FN277" s="11"/>
      <c r="FO277" s="11"/>
      <c r="FP277" s="11"/>
      <c r="FQ277" s="11"/>
      <c r="FR277" s="11"/>
      <c r="FS277" s="11"/>
      <c r="FT277" s="11"/>
      <c r="FU277" s="11"/>
      <c r="FV277" s="11"/>
      <c r="FW277" s="11"/>
      <c r="FX277" s="11"/>
      <c r="FY277" s="11"/>
      <c r="FZ277" s="11"/>
      <c r="GA277" s="11"/>
      <c r="GB277" s="11"/>
      <c r="GC277" s="11"/>
      <c r="GD277" s="11"/>
      <c r="GE277" s="11"/>
      <c r="GF277" s="11"/>
      <c r="GG277" s="11"/>
      <c r="GH277" s="11"/>
      <c r="GI277" s="11"/>
      <c r="GJ277" s="11"/>
      <c r="GK277" s="11"/>
      <c r="GL277" s="11"/>
      <c r="GM277" s="11"/>
      <c r="GN277" s="11"/>
      <c r="GO277" s="11"/>
      <c r="GP277" s="11"/>
      <c r="GQ277" s="11"/>
      <c r="GR277" s="11"/>
      <c r="GS277" s="11"/>
      <c r="GT277" s="11"/>
      <c r="GU277" s="11"/>
      <c r="GV277" s="11"/>
      <c r="GW277" s="11"/>
      <c r="GX277" s="11"/>
      <c r="GY277" s="11"/>
      <c r="GZ277" s="11"/>
      <c r="HA277" s="11"/>
      <c r="HB277" s="11"/>
      <c r="HC277" s="11"/>
      <c r="HD277" s="11"/>
      <c r="HE277" s="11"/>
      <c r="HF277" s="11"/>
      <c r="HG277" s="11"/>
      <c r="HH277" s="11"/>
      <c r="HI277" s="11"/>
      <c r="HJ277" s="11"/>
      <c r="HK277" s="11"/>
      <c r="HL277" s="11"/>
      <c r="HM277" s="11"/>
      <c r="HN277" s="11"/>
      <c r="HO277" s="11"/>
      <c r="HP277" s="11"/>
      <c r="HQ277" s="11"/>
      <c r="HR277" s="11"/>
      <c r="HS277" s="11"/>
      <c r="HT277" s="11"/>
      <c r="HU277" s="11"/>
    </row>
    <row r="278" spans="1:229" ht="15" customHeight="1" x14ac:dyDescent="0.25">
      <c r="A278" s="16" t="s">
        <v>1602</v>
      </c>
      <c r="B278" s="16" t="s">
        <v>1603</v>
      </c>
      <c r="C278" s="13">
        <v>28</v>
      </c>
      <c r="D278" s="13">
        <v>6</v>
      </c>
      <c r="E278" s="13">
        <v>16</v>
      </c>
      <c r="F278" s="13">
        <v>1</v>
      </c>
      <c r="G278" s="13">
        <v>166</v>
      </c>
      <c r="H278" s="13">
        <v>18.399999999999999</v>
      </c>
      <c r="I278" s="13">
        <v>5.63</v>
      </c>
      <c r="J278" s="13">
        <v>48.23</v>
      </c>
      <c r="K278" s="13">
        <v>6</v>
      </c>
      <c r="L278" s="16" t="s">
        <v>343</v>
      </c>
      <c r="M278" s="16" t="s">
        <v>34</v>
      </c>
      <c r="N278" s="16"/>
      <c r="O278" s="16" t="s">
        <v>344</v>
      </c>
      <c r="P278" s="16"/>
      <c r="Q278" s="16" t="s">
        <v>1604</v>
      </c>
      <c r="R278" s="16" t="s">
        <v>1604</v>
      </c>
      <c r="S278" s="16"/>
      <c r="T278" s="16"/>
      <c r="U278" s="16"/>
      <c r="V278" s="16"/>
      <c r="W278" s="13">
        <v>0</v>
      </c>
      <c r="X278" s="13">
        <v>0</v>
      </c>
      <c r="Y278" s="13">
        <v>1144542.74598861</v>
      </c>
      <c r="Z278" s="13">
        <v>2434236.2817126298</v>
      </c>
      <c r="AA278" s="13">
        <v>2271452.75</v>
      </c>
      <c r="AB278" s="13">
        <v>1104773.8733188</v>
      </c>
      <c r="AC278" s="13">
        <v>2311366.3003231399</v>
      </c>
      <c r="AD278" s="13">
        <v>2549624.4390986501</v>
      </c>
      <c r="AE278" s="13">
        <v>984373.01579469303</v>
      </c>
      <c r="AF278" s="13">
        <v>863757.76108239696</v>
      </c>
      <c r="AG278" s="13">
        <v>1941803.2931125499</v>
      </c>
      <c r="AH278" s="34"/>
      <c r="AI278" s="35">
        <f t="shared" si="12"/>
        <v>1950077.2592337467</v>
      </c>
      <c r="AJ278" s="35">
        <f t="shared" si="13"/>
        <v>1988588.2042468635</v>
      </c>
      <c r="AK278" s="35">
        <f t="shared" si="14"/>
        <v>1263311.3566632133</v>
      </c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  <c r="DL278" s="11"/>
      <c r="DM278" s="11"/>
      <c r="DN278" s="11"/>
      <c r="DO278" s="11"/>
      <c r="DP278" s="11"/>
      <c r="DQ278" s="11"/>
      <c r="DR278" s="11"/>
      <c r="DS278" s="11"/>
      <c r="DT278" s="11"/>
      <c r="DU278" s="11"/>
      <c r="DV278" s="11"/>
      <c r="DW278" s="11"/>
      <c r="DX278" s="11"/>
      <c r="DY278" s="11"/>
      <c r="DZ278" s="11"/>
      <c r="EA278" s="11"/>
      <c r="EB278" s="11"/>
      <c r="EC278" s="11"/>
      <c r="ED278" s="11"/>
      <c r="EE278" s="11"/>
      <c r="EF278" s="11"/>
      <c r="EG278" s="11"/>
      <c r="EH278" s="11"/>
      <c r="EI278" s="11"/>
      <c r="EJ278" s="11"/>
      <c r="EK278" s="11"/>
      <c r="EL278" s="11"/>
      <c r="EM278" s="11"/>
      <c r="EN278" s="11"/>
      <c r="EO278" s="11"/>
      <c r="EP278" s="11"/>
      <c r="EQ278" s="11"/>
      <c r="ER278" s="11"/>
      <c r="ES278" s="11"/>
      <c r="ET278" s="11"/>
      <c r="EU278" s="11"/>
      <c r="EV278" s="11"/>
      <c r="EW278" s="11"/>
      <c r="EX278" s="11"/>
      <c r="EY278" s="11"/>
      <c r="EZ278" s="11"/>
      <c r="FA278" s="11"/>
      <c r="FB278" s="11"/>
      <c r="FC278" s="11"/>
      <c r="FD278" s="11"/>
      <c r="FE278" s="11"/>
      <c r="FF278" s="11"/>
      <c r="FG278" s="11"/>
      <c r="FH278" s="11"/>
      <c r="FI278" s="11"/>
      <c r="FJ278" s="11"/>
      <c r="FK278" s="11"/>
      <c r="FL278" s="11"/>
      <c r="FM278" s="11"/>
      <c r="FN278" s="11"/>
      <c r="FO278" s="11"/>
      <c r="FP278" s="11"/>
      <c r="FQ278" s="11"/>
      <c r="FR278" s="11"/>
      <c r="FS278" s="11"/>
      <c r="FT278" s="11"/>
      <c r="FU278" s="11"/>
      <c r="FV278" s="11"/>
      <c r="FW278" s="11"/>
      <c r="FX278" s="11"/>
      <c r="FY278" s="11"/>
      <c r="FZ278" s="11"/>
      <c r="GA278" s="11"/>
      <c r="GB278" s="11"/>
      <c r="GC278" s="11"/>
      <c r="GD278" s="11"/>
      <c r="GE278" s="11"/>
      <c r="GF278" s="11"/>
      <c r="GG278" s="11"/>
      <c r="GH278" s="11"/>
      <c r="GI278" s="11"/>
      <c r="GJ278" s="11"/>
      <c r="GK278" s="11"/>
      <c r="GL278" s="11"/>
      <c r="GM278" s="11"/>
      <c r="GN278" s="11"/>
      <c r="GO278" s="11"/>
      <c r="GP278" s="11"/>
      <c r="GQ278" s="11"/>
      <c r="GR278" s="11"/>
      <c r="GS278" s="11"/>
      <c r="GT278" s="11"/>
      <c r="GU278" s="11"/>
      <c r="GV278" s="11"/>
      <c r="GW278" s="11"/>
      <c r="GX278" s="11"/>
      <c r="GY278" s="11"/>
      <c r="GZ278" s="11"/>
      <c r="HA278" s="11"/>
      <c r="HB278" s="11"/>
      <c r="HC278" s="11"/>
      <c r="HD278" s="11"/>
      <c r="HE278" s="11"/>
      <c r="HF278" s="11"/>
      <c r="HG278" s="11"/>
      <c r="HH278" s="11"/>
      <c r="HI278" s="11"/>
      <c r="HJ278" s="11"/>
      <c r="HK278" s="11"/>
      <c r="HL278" s="11"/>
      <c r="HM278" s="11"/>
      <c r="HN278" s="11"/>
      <c r="HO278" s="11"/>
      <c r="HP278" s="11"/>
      <c r="HQ278" s="11"/>
      <c r="HR278" s="11"/>
      <c r="HS278" s="11"/>
      <c r="HT278" s="11"/>
      <c r="HU278" s="11"/>
    </row>
    <row r="279" spans="1:229" ht="15" customHeight="1" x14ac:dyDescent="0.25">
      <c r="A279" s="16" t="s">
        <v>1605</v>
      </c>
      <c r="B279" s="16" t="s">
        <v>1606</v>
      </c>
      <c r="C279" s="13">
        <v>37</v>
      </c>
      <c r="D279" s="13">
        <v>8</v>
      </c>
      <c r="E279" s="13">
        <v>12</v>
      </c>
      <c r="F279" s="13">
        <v>8</v>
      </c>
      <c r="G279" s="13">
        <v>166</v>
      </c>
      <c r="H279" s="13">
        <v>19.600000000000001</v>
      </c>
      <c r="I279" s="13">
        <v>4.72</v>
      </c>
      <c r="J279" s="13">
        <v>37.770000000000003</v>
      </c>
      <c r="K279" s="13">
        <v>8</v>
      </c>
      <c r="L279" s="16" t="s">
        <v>1607</v>
      </c>
      <c r="M279" s="16" t="s">
        <v>34</v>
      </c>
      <c r="N279" s="16" t="s">
        <v>137</v>
      </c>
      <c r="O279" s="16" t="s">
        <v>1608</v>
      </c>
      <c r="P279" s="16" t="s">
        <v>1609</v>
      </c>
      <c r="Q279" s="16" t="s">
        <v>1610</v>
      </c>
      <c r="R279" s="16" t="s">
        <v>1610</v>
      </c>
      <c r="S279" s="16"/>
      <c r="T279" s="16"/>
      <c r="U279" s="16"/>
      <c r="V279" s="16"/>
      <c r="W279" s="13">
        <v>0</v>
      </c>
      <c r="X279" s="13">
        <v>0</v>
      </c>
      <c r="Y279" s="13">
        <v>1927544.37601599</v>
      </c>
      <c r="Z279" s="13">
        <v>2415874.8198867501</v>
      </c>
      <c r="AA279" s="13">
        <v>2196720.9067382799</v>
      </c>
      <c r="AB279" s="13">
        <v>2093423.1947915</v>
      </c>
      <c r="AC279" s="13">
        <v>2243702.6656578602</v>
      </c>
      <c r="AD279" s="13">
        <v>2315406.3611218501</v>
      </c>
      <c r="AE279" s="13">
        <v>3516264.0395172401</v>
      </c>
      <c r="AF279" s="13">
        <v>1530515.2522459701</v>
      </c>
      <c r="AG279" s="13">
        <v>2743552.3285467098</v>
      </c>
      <c r="AH279" s="34"/>
      <c r="AI279" s="35">
        <f t="shared" si="12"/>
        <v>2180046.7008803398</v>
      </c>
      <c r="AJ279" s="35">
        <f t="shared" si="13"/>
        <v>2217510.7405237369</v>
      </c>
      <c r="AK279" s="35">
        <f t="shared" si="14"/>
        <v>2596777.2067699735</v>
      </c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  <c r="DL279" s="11"/>
      <c r="DM279" s="11"/>
      <c r="DN279" s="11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11"/>
      <c r="EH279" s="11"/>
      <c r="EI279" s="11"/>
      <c r="EJ279" s="11"/>
      <c r="EK279" s="11"/>
      <c r="EL279" s="11"/>
      <c r="EM279" s="11"/>
      <c r="EN279" s="11"/>
      <c r="EO279" s="11"/>
      <c r="EP279" s="11"/>
      <c r="EQ279" s="11"/>
      <c r="ER279" s="11"/>
      <c r="ES279" s="11"/>
      <c r="ET279" s="11"/>
      <c r="EU279" s="11"/>
      <c r="EV279" s="11"/>
      <c r="EW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  <c r="FJ279" s="11"/>
      <c r="FK279" s="11"/>
      <c r="FL279" s="11"/>
      <c r="FM279" s="11"/>
      <c r="FN279" s="11"/>
      <c r="FO279" s="11"/>
      <c r="FP279" s="11"/>
      <c r="FQ279" s="11"/>
      <c r="FR279" s="11"/>
      <c r="FS279" s="11"/>
      <c r="FT279" s="11"/>
      <c r="FU279" s="11"/>
      <c r="FV279" s="11"/>
      <c r="FW279" s="11"/>
      <c r="FX279" s="11"/>
      <c r="FY279" s="11"/>
      <c r="FZ279" s="11"/>
      <c r="GA279" s="11"/>
      <c r="GB279" s="11"/>
      <c r="GC279" s="11"/>
      <c r="GD279" s="11"/>
      <c r="GE279" s="11"/>
      <c r="GF279" s="11"/>
      <c r="GG279" s="11"/>
      <c r="GH279" s="11"/>
      <c r="GI279" s="11"/>
      <c r="GJ279" s="11"/>
      <c r="GK279" s="11"/>
      <c r="GL279" s="11"/>
      <c r="GM279" s="11"/>
      <c r="GN279" s="11"/>
      <c r="GO279" s="11"/>
      <c r="GP279" s="11"/>
      <c r="GQ279" s="11"/>
      <c r="GR279" s="11"/>
      <c r="GS279" s="11"/>
      <c r="GT279" s="11"/>
      <c r="GU279" s="11"/>
      <c r="GV279" s="11"/>
      <c r="GW279" s="11"/>
      <c r="GX279" s="11"/>
      <c r="GY279" s="11"/>
      <c r="GZ279" s="11"/>
      <c r="HA279" s="11"/>
      <c r="HB279" s="11"/>
      <c r="HC279" s="11"/>
      <c r="HD279" s="11"/>
      <c r="HE279" s="11"/>
      <c r="HF279" s="11"/>
      <c r="HG279" s="11"/>
      <c r="HH279" s="11"/>
      <c r="HI279" s="11"/>
      <c r="HJ279" s="11"/>
      <c r="HK279" s="11"/>
      <c r="HL279" s="11"/>
      <c r="HM279" s="11"/>
      <c r="HN279" s="11"/>
      <c r="HO279" s="11"/>
      <c r="HP279" s="11"/>
      <c r="HQ279" s="11"/>
      <c r="HR279" s="11"/>
      <c r="HS279" s="11"/>
      <c r="HT279" s="11"/>
      <c r="HU279" s="11"/>
    </row>
    <row r="280" spans="1:229" ht="15" customHeight="1" x14ac:dyDescent="0.25">
      <c r="A280" s="16" t="s">
        <v>1611</v>
      </c>
      <c r="B280" s="16" t="s">
        <v>1612</v>
      </c>
      <c r="C280" s="13">
        <v>27</v>
      </c>
      <c r="D280" s="13">
        <v>8</v>
      </c>
      <c r="E280" s="13">
        <v>15</v>
      </c>
      <c r="F280" s="13">
        <v>8</v>
      </c>
      <c r="G280" s="13">
        <v>259</v>
      </c>
      <c r="H280" s="13">
        <v>28</v>
      </c>
      <c r="I280" s="13">
        <v>4.6100000000000003</v>
      </c>
      <c r="J280" s="13">
        <v>45.11</v>
      </c>
      <c r="K280" s="13">
        <v>8</v>
      </c>
      <c r="L280" s="16"/>
      <c r="M280" s="16"/>
      <c r="N280" s="16" t="s">
        <v>1613</v>
      </c>
      <c r="O280" s="16" t="s">
        <v>1614</v>
      </c>
      <c r="P280" s="16"/>
      <c r="Q280" s="16" t="s">
        <v>1615</v>
      </c>
      <c r="R280" s="16" t="s">
        <v>1615</v>
      </c>
      <c r="S280" s="16" t="s">
        <v>1616</v>
      </c>
      <c r="T280" s="16"/>
      <c r="U280" s="16"/>
      <c r="V280" s="16"/>
      <c r="W280" s="13">
        <v>2</v>
      </c>
      <c r="X280" s="13">
        <v>0</v>
      </c>
      <c r="Y280" s="13">
        <v>2959347.1393915801</v>
      </c>
      <c r="Z280" s="13">
        <v>3349135.3831796702</v>
      </c>
      <c r="AA280" s="13">
        <v>2996235.3168945299</v>
      </c>
      <c r="AB280" s="13">
        <v>3157033.12737151</v>
      </c>
      <c r="AC280" s="13">
        <v>4029783.6583893099</v>
      </c>
      <c r="AD280" s="13">
        <v>3393440.2230969998</v>
      </c>
      <c r="AE280" s="13">
        <v>2879591.9884408</v>
      </c>
      <c r="AF280" s="13">
        <v>2514540.04937268</v>
      </c>
      <c r="AG280" s="13">
        <v>3541222.6523761498</v>
      </c>
      <c r="AH280" s="34"/>
      <c r="AI280" s="35">
        <f t="shared" si="12"/>
        <v>3101572.6131552602</v>
      </c>
      <c r="AJ280" s="35">
        <f t="shared" si="13"/>
        <v>3526752.3362859399</v>
      </c>
      <c r="AK280" s="35">
        <f t="shared" si="14"/>
        <v>2978451.5633965433</v>
      </c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</row>
    <row r="281" spans="1:229" ht="15" customHeight="1" x14ac:dyDescent="0.25">
      <c r="A281" s="16" t="s">
        <v>1617</v>
      </c>
      <c r="B281" s="16" t="s">
        <v>1618</v>
      </c>
      <c r="C281" s="13">
        <v>49</v>
      </c>
      <c r="D281" s="13">
        <v>12</v>
      </c>
      <c r="E281" s="13">
        <v>14</v>
      </c>
      <c r="F281" s="13">
        <v>12</v>
      </c>
      <c r="G281" s="13">
        <v>192</v>
      </c>
      <c r="H281" s="13">
        <v>20.9</v>
      </c>
      <c r="I281" s="13">
        <v>5.16</v>
      </c>
      <c r="J281" s="13">
        <v>36.700000000000003</v>
      </c>
      <c r="K281" s="13">
        <v>12</v>
      </c>
      <c r="L281" s="16" t="s">
        <v>33</v>
      </c>
      <c r="M281" s="16" t="s">
        <v>34</v>
      </c>
      <c r="N281" s="16" t="s">
        <v>121</v>
      </c>
      <c r="O281" s="16" t="s">
        <v>1619</v>
      </c>
      <c r="P281" s="16"/>
      <c r="Q281" s="16" t="s">
        <v>1620</v>
      </c>
      <c r="R281" s="16" t="s">
        <v>1621</v>
      </c>
      <c r="S281" s="16" t="s">
        <v>1622</v>
      </c>
      <c r="T281" s="16"/>
      <c r="U281" s="16"/>
      <c r="V281" s="16"/>
      <c r="W281" s="13">
        <v>3</v>
      </c>
      <c r="X281" s="13">
        <v>0</v>
      </c>
      <c r="Y281" s="13">
        <v>8457885.1705922093</v>
      </c>
      <c r="Z281" s="13">
        <v>8625306.8921361994</v>
      </c>
      <c r="AA281" s="13">
        <v>9122100.5390625</v>
      </c>
      <c r="AB281" s="13">
        <v>7365612.0091075003</v>
      </c>
      <c r="AC281" s="13">
        <v>7049850.2012334196</v>
      </c>
      <c r="AD281" s="13">
        <v>8919904.0465245992</v>
      </c>
      <c r="AE281" s="13">
        <v>6701155.3482306805</v>
      </c>
      <c r="AF281" s="13">
        <v>6676371.2375005903</v>
      </c>
      <c r="AG281" s="13">
        <v>8152286.9651865102</v>
      </c>
      <c r="AH281" s="34"/>
      <c r="AI281" s="35">
        <f t="shared" si="12"/>
        <v>8735097.5339303035</v>
      </c>
      <c r="AJ281" s="35">
        <f t="shared" si="13"/>
        <v>7778455.4189551733</v>
      </c>
      <c r="AK281" s="35">
        <f t="shared" si="14"/>
        <v>7176604.516972594</v>
      </c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  <c r="DL281" s="11"/>
      <c r="DM281" s="11"/>
      <c r="DN281" s="11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11"/>
      <c r="EH281" s="11"/>
      <c r="EI281" s="11"/>
      <c r="EJ281" s="11"/>
      <c r="EK281" s="11"/>
      <c r="EL281" s="11"/>
      <c r="EM281" s="11"/>
      <c r="EN281" s="11"/>
      <c r="EO281" s="11"/>
      <c r="EP281" s="11"/>
      <c r="EQ281" s="11"/>
      <c r="ER281" s="11"/>
      <c r="ES281" s="11"/>
      <c r="ET281" s="11"/>
      <c r="EU281" s="11"/>
      <c r="EV281" s="11"/>
      <c r="EW281" s="11"/>
      <c r="EX281" s="11"/>
      <c r="EY281" s="11"/>
      <c r="EZ281" s="11"/>
      <c r="FA281" s="11"/>
      <c r="FB281" s="11"/>
      <c r="FC281" s="11"/>
      <c r="FD281" s="11"/>
      <c r="FE281" s="11"/>
      <c r="FF281" s="11"/>
      <c r="FG281" s="11"/>
      <c r="FH281" s="11"/>
      <c r="FI281" s="11"/>
      <c r="FJ281" s="11"/>
      <c r="FK281" s="11"/>
      <c r="FL281" s="11"/>
      <c r="FM281" s="11"/>
      <c r="FN281" s="11"/>
      <c r="FO281" s="11"/>
      <c r="FP281" s="11"/>
      <c r="FQ281" s="11"/>
      <c r="FR281" s="11"/>
      <c r="FS281" s="11"/>
      <c r="FT281" s="11"/>
      <c r="FU281" s="11"/>
      <c r="FV281" s="11"/>
      <c r="FW281" s="11"/>
      <c r="FX281" s="11"/>
      <c r="FY281" s="11"/>
      <c r="FZ281" s="11"/>
      <c r="GA281" s="11"/>
      <c r="GB281" s="11"/>
      <c r="GC281" s="11"/>
      <c r="GD281" s="11"/>
      <c r="GE281" s="11"/>
      <c r="GF281" s="11"/>
      <c r="GG281" s="11"/>
      <c r="GH281" s="11"/>
      <c r="GI281" s="11"/>
      <c r="GJ281" s="11"/>
      <c r="GK281" s="11"/>
      <c r="GL281" s="11"/>
      <c r="GM281" s="11"/>
      <c r="GN281" s="11"/>
      <c r="GO281" s="11"/>
      <c r="GP281" s="11"/>
      <c r="GQ281" s="11"/>
      <c r="GR281" s="11"/>
      <c r="GS281" s="11"/>
      <c r="GT281" s="11"/>
      <c r="GU281" s="11"/>
      <c r="GV281" s="11"/>
      <c r="GW281" s="11"/>
      <c r="GX281" s="11"/>
      <c r="GY281" s="11"/>
      <c r="GZ281" s="11"/>
      <c r="HA281" s="11"/>
      <c r="HB281" s="11"/>
      <c r="HC281" s="11"/>
      <c r="HD281" s="11"/>
      <c r="HE281" s="11"/>
      <c r="HF281" s="11"/>
      <c r="HG281" s="11"/>
      <c r="HH281" s="11"/>
      <c r="HI281" s="11"/>
      <c r="HJ281" s="11"/>
      <c r="HK281" s="11"/>
      <c r="HL281" s="11"/>
      <c r="HM281" s="11"/>
      <c r="HN281" s="11"/>
      <c r="HO281" s="11"/>
      <c r="HP281" s="11"/>
      <c r="HQ281" s="11"/>
      <c r="HR281" s="11"/>
      <c r="HS281" s="11"/>
      <c r="HT281" s="11"/>
      <c r="HU281" s="11"/>
    </row>
    <row r="282" spans="1:229" ht="15" customHeight="1" x14ac:dyDescent="0.25">
      <c r="A282" s="16" t="s">
        <v>1623</v>
      </c>
      <c r="B282" s="16" t="s">
        <v>1624</v>
      </c>
      <c r="C282" s="13">
        <v>20</v>
      </c>
      <c r="D282" s="13">
        <v>11</v>
      </c>
      <c r="E282" s="13">
        <v>16</v>
      </c>
      <c r="F282" s="13">
        <v>11</v>
      </c>
      <c r="G282" s="13">
        <v>421</v>
      </c>
      <c r="H282" s="13">
        <v>48.5</v>
      </c>
      <c r="I282" s="13">
        <v>8.84</v>
      </c>
      <c r="J282" s="13">
        <v>48.97</v>
      </c>
      <c r="K282" s="13">
        <v>11</v>
      </c>
      <c r="L282" s="16" t="s">
        <v>1625</v>
      </c>
      <c r="M282" s="16" t="s">
        <v>34</v>
      </c>
      <c r="N282" s="16" t="s">
        <v>121</v>
      </c>
      <c r="O282" s="16" t="s">
        <v>1626</v>
      </c>
      <c r="P282" s="16"/>
      <c r="Q282" s="16"/>
      <c r="R282" s="16"/>
      <c r="S282" s="16" t="s">
        <v>1627</v>
      </c>
      <c r="T282" s="16"/>
      <c r="U282" s="16"/>
      <c r="V282" s="16"/>
      <c r="W282" s="13">
        <v>2</v>
      </c>
      <c r="X282" s="13">
        <v>0</v>
      </c>
      <c r="Y282" s="13">
        <v>1737571.0421667299</v>
      </c>
      <c r="Z282" s="13">
        <v>2007737.23983509</v>
      </c>
      <c r="AA282" s="13">
        <v>2044609.48046875</v>
      </c>
      <c r="AB282" s="13">
        <v>2025858.3798982101</v>
      </c>
      <c r="AC282" s="13">
        <v>2345719.6935664001</v>
      </c>
      <c r="AD282" s="13">
        <v>2004750.46330935</v>
      </c>
      <c r="AE282" s="13">
        <v>1871569.5664886001</v>
      </c>
      <c r="AF282" s="13">
        <v>1819902.34163625</v>
      </c>
      <c r="AG282" s="13">
        <v>2103659.5602792702</v>
      </c>
      <c r="AH282" s="34"/>
      <c r="AI282" s="35">
        <f t="shared" si="12"/>
        <v>1929972.5874901898</v>
      </c>
      <c r="AJ282" s="35">
        <f t="shared" si="13"/>
        <v>2125442.8455913202</v>
      </c>
      <c r="AK282" s="35">
        <f t="shared" si="14"/>
        <v>1931710.4894680402</v>
      </c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  <c r="DL282" s="11"/>
      <c r="DM282" s="11"/>
      <c r="DN282" s="11"/>
      <c r="DO282" s="11"/>
      <c r="DP282" s="11"/>
      <c r="DQ282" s="11"/>
      <c r="DR282" s="11"/>
      <c r="DS282" s="11"/>
      <c r="DT282" s="11"/>
      <c r="DU282" s="11"/>
      <c r="DV282" s="11"/>
      <c r="DW282" s="11"/>
      <c r="DX282" s="11"/>
      <c r="DY282" s="11"/>
      <c r="DZ282" s="11"/>
      <c r="EA282" s="11"/>
      <c r="EB282" s="11"/>
      <c r="EC282" s="11"/>
      <c r="ED282" s="11"/>
      <c r="EE282" s="11"/>
      <c r="EF282" s="11"/>
      <c r="EG282" s="11"/>
      <c r="EH282" s="11"/>
      <c r="EI282" s="11"/>
      <c r="EJ282" s="11"/>
      <c r="EK282" s="11"/>
      <c r="EL282" s="11"/>
      <c r="EM282" s="11"/>
      <c r="EN282" s="11"/>
      <c r="EO282" s="11"/>
      <c r="EP282" s="11"/>
      <c r="EQ282" s="11"/>
      <c r="ER282" s="11"/>
      <c r="ES282" s="11"/>
      <c r="ET282" s="11"/>
      <c r="EU282" s="11"/>
      <c r="EV282" s="11"/>
      <c r="EW282" s="11"/>
      <c r="EX282" s="11"/>
      <c r="EY282" s="11"/>
      <c r="EZ282" s="11"/>
      <c r="FA282" s="11"/>
      <c r="FB282" s="11"/>
      <c r="FC282" s="11"/>
      <c r="FD282" s="11"/>
      <c r="FE282" s="11"/>
      <c r="FF282" s="11"/>
      <c r="FG282" s="11"/>
      <c r="FH282" s="11"/>
      <c r="FI282" s="11"/>
      <c r="FJ282" s="11"/>
      <c r="FK282" s="11"/>
      <c r="FL282" s="11"/>
      <c r="FM282" s="11"/>
      <c r="FN282" s="11"/>
      <c r="FO282" s="11"/>
      <c r="FP282" s="11"/>
      <c r="FQ282" s="11"/>
      <c r="FR282" s="11"/>
      <c r="FS282" s="11"/>
      <c r="FT282" s="11"/>
      <c r="FU282" s="11"/>
      <c r="FV282" s="11"/>
      <c r="FW282" s="11"/>
      <c r="FX282" s="11"/>
      <c r="FY282" s="11"/>
      <c r="FZ282" s="11"/>
      <c r="GA282" s="11"/>
      <c r="GB282" s="11"/>
      <c r="GC282" s="11"/>
      <c r="GD282" s="11"/>
      <c r="GE282" s="11"/>
      <c r="GF282" s="11"/>
      <c r="GG282" s="11"/>
      <c r="GH282" s="11"/>
      <c r="GI282" s="11"/>
      <c r="GJ282" s="11"/>
      <c r="GK282" s="11"/>
      <c r="GL282" s="11"/>
      <c r="GM282" s="11"/>
      <c r="GN282" s="11"/>
      <c r="GO282" s="11"/>
      <c r="GP282" s="11"/>
      <c r="GQ282" s="11"/>
      <c r="GR282" s="11"/>
      <c r="GS282" s="11"/>
      <c r="GT282" s="11"/>
      <c r="GU282" s="11"/>
      <c r="GV282" s="11"/>
      <c r="GW282" s="11"/>
      <c r="GX282" s="11"/>
      <c r="GY282" s="11"/>
      <c r="GZ282" s="11"/>
      <c r="HA282" s="11"/>
      <c r="HB282" s="11"/>
      <c r="HC282" s="11"/>
      <c r="HD282" s="11"/>
      <c r="HE282" s="11"/>
      <c r="HF282" s="11"/>
      <c r="HG282" s="11"/>
      <c r="HH282" s="11"/>
      <c r="HI282" s="11"/>
      <c r="HJ282" s="11"/>
      <c r="HK282" s="11"/>
      <c r="HL282" s="11"/>
      <c r="HM282" s="11"/>
      <c r="HN282" s="11"/>
      <c r="HO282" s="11"/>
      <c r="HP282" s="11"/>
      <c r="HQ282" s="11"/>
      <c r="HR282" s="11"/>
      <c r="HS282" s="11"/>
      <c r="HT282" s="11"/>
      <c r="HU282" s="11"/>
    </row>
    <row r="283" spans="1:229" ht="15" customHeight="1" x14ac:dyDescent="0.25">
      <c r="A283" s="16" t="s">
        <v>1628</v>
      </c>
      <c r="B283" s="16" t="s">
        <v>1629</v>
      </c>
      <c r="C283" s="13">
        <v>36</v>
      </c>
      <c r="D283" s="13">
        <v>9</v>
      </c>
      <c r="E283" s="13">
        <v>15</v>
      </c>
      <c r="F283" s="13">
        <v>9</v>
      </c>
      <c r="G283" s="13">
        <v>248</v>
      </c>
      <c r="H283" s="13">
        <v>27.2</v>
      </c>
      <c r="I283" s="13">
        <v>6.65</v>
      </c>
      <c r="J283" s="13">
        <v>40.43</v>
      </c>
      <c r="K283" s="13">
        <v>9</v>
      </c>
      <c r="L283" s="16" t="s">
        <v>33</v>
      </c>
      <c r="M283" s="16"/>
      <c r="N283" s="16" t="s">
        <v>548</v>
      </c>
      <c r="O283" s="16" t="s">
        <v>1630</v>
      </c>
      <c r="P283" s="16"/>
      <c r="Q283" s="16" t="s">
        <v>1631</v>
      </c>
      <c r="R283" s="16" t="s">
        <v>1631</v>
      </c>
      <c r="S283" s="16"/>
      <c r="T283" s="16"/>
      <c r="U283" s="16"/>
      <c r="V283" s="16"/>
      <c r="W283" s="13">
        <v>0</v>
      </c>
      <c r="X283" s="13">
        <v>0</v>
      </c>
      <c r="Y283" s="13">
        <v>1534418.9828214</v>
      </c>
      <c r="Z283" s="13">
        <v>1397739.1371597301</v>
      </c>
      <c r="AA283" s="13">
        <v>1380654.8964843799</v>
      </c>
      <c r="AB283" s="13">
        <v>1393898.24100202</v>
      </c>
      <c r="AC283" s="13">
        <v>1319767.68638408</v>
      </c>
      <c r="AD283" s="13">
        <v>1378886.6009120101</v>
      </c>
      <c r="AE283" s="13">
        <v>1377158.6829200001</v>
      </c>
      <c r="AF283" s="13">
        <v>1416392.5312163699</v>
      </c>
      <c r="AG283" s="13">
        <v>1302088.8167179199</v>
      </c>
      <c r="AH283" s="34"/>
      <c r="AI283" s="35">
        <f t="shared" si="12"/>
        <v>1437604.3388218367</v>
      </c>
      <c r="AJ283" s="35">
        <f t="shared" si="13"/>
        <v>1364184.17609937</v>
      </c>
      <c r="AK283" s="35">
        <f t="shared" si="14"/>
        <v>1365213.3436180966</v>
      </c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  <c r="DL283" s="11"/>
      <c r="DM283" s="11"/>
      <c r="DN283" s="11"/>
      <c r="DO283" s="11"/>
      <c r="DP283" s="11"/>
      <c r="DQ283" s="11"/>
      <c r="DR283" s="11"/>
      <c r="DS283" s="11"/>
      <c r="DT283" s="11"/>
      <c r="DU283" s="11"/>
      <c r="DV283" s="11"/>
      <c r="DW283" s="11"/>
      <c r="DX283" s="11"/>
      <c r="DY283" s="11"/>
      <c r="DZ283" s="11"/>
      <c r="EA283" s="11"/>
      <c r="EB283" s="11"/>
      <c r="EC283" s="11"/>
      <c r="ED283" s="11"/>
      <c r="EE283" s="11"/>
      <c r="EF283" s="11"/>
      <c r="EG283" s="11"/>
      <c r="EH283" s="11"/>
      <c r="EI283" s="11"/>
      <c r="EJ283" s="11"/>
      <c r="EK283" s="11"/>
      <c r="EL283" s="11"/>
      <c r="EM283" s="11"/>
      <c r="EN283" s="11"/>
      <c r="EO283" s="11"/>
      <c r="EP283" s="11"/>
      <c r="EQ283" s="11"/>
      <c r="ER283" s="11"/>
      <c r="ES283" s="11"/>
      <c r="ET283" s="11"/>
      <c r="EU283" s="11"/>
      <c r="EV283" s="11"/>
      <c r="EW283" s="11"/>
      <c r="EX283" s="11"/>
      <c r="EY283" s="11"/>
      <c r="EZ283" s="11"/>
      <c r="FA283" s="11"/>
      <c r="FB283" s="11"/>
      <c r="FC283" s="11"/>
      <c r="FD283" s="11"/>
      <c r="FE283" s="11"/>
      <c r="FF283" s="11"/>
      <c r="FG283" s="11"/>
      <c r="FH283" s="11"/>
      <c r="FI283" s="11"/>
      <c r="FJ283" s="11"/>
      <c r="FK283" s="11"/>
      <c r="FL283" s="11"/>
      <c r="FM283" s="11"/>
      <c r="FN283" s="11"/>
      <c r="FO283" s="11"/>
      <c r="FP283" s="11"/>
      <c r="FQ283" s="11"/>
      <c r="FR283" s="11"/>
      <c r="FS283" s="11"/>
      <c r="FT283" s="11"/>
      <c r="FU283" s="11"/>
      <c r="FV283" s="11"/>
      <c r="FW283" s="11"/>
      <c r="FX283" s="11"/>
      <c r="FY283" s="11"/>
      <c r="FZ283" s="11"/>
      <c r="GA283" s="11"/>
      <c r="GB283" s="11"/>
      <c r="GC283" s="11"/>
      <c r="GD283" s="11"/>
      <c r="GE283" s="11"/>
      <c r="GF283" s="11"/>
      <c r="GG283" s="11"/>
      <c r="GH283" s="11"/>
      <c r="GI283" s="11"/>
      <c r="GJ283" s="11"/>
      <c r="GK283" s="11"/>
      <c r="GL283" s="11"/>
      <c r="GM283" s="11"/>
      <c r="GN283" s="11"/>
      <c r="GO283" s="11"/>
      <c r="GP283" s="11"/>
      <c r="GQ283" s="11"/>
      <c r="GR283" s="11"/>
      <c r="GS283" s="11"/>
      <c r="GT283" s="11"/>
      <c r="GU283" s="11"/>
      <c r="GV283" s="11"/>
      <c r="GW283" s="11"/>
      <c r="GX283" s="11"/>
      <c r="GY283" s="11"/>
      <c r="GZ283" s="11"/>
      <c r="HA283" s="11"/>
      <c r="HB283" s="11"/>
      <c r="HC283" s="11"/>
      <c r="HD283" s="11"/>
      <c r="HE283" s="11"/>
      <c r="HF283" s="11"/>
      <c r="HG283" s="11"/>
      <c r="HH283" s="11"/>
      <c r="HI283" s="11"/>
      <c r="HJ283" s="11"/>
      <c r="HK283" s="11"/>
      <c r="HL283" s="11"/>
      <c r="HM283" s="11"/>
      <c r="HN283" s="11"/>
      <c r="HO283" s="11"/>
      <c r="HP283" s="11"/>
      <c r="HQ283" s="11"/>
      <c r="HR283" s="11"/>
      <c r="HS283" s="11"/>
      <c r="HT283" s="11"/>
      <c r="HU283" s="11"/>
    </row>
    <row r="284" spans="1:229" ht="15" customHeight="1" x14ac:dyDescent="0.25">
      <c r="A284" s="16" t="s">
        <v>1632</v>
      </c>
      <c r="B284" s="16" t="s">
        <v>1633</v>
      </c>
      <c r="C284" s="13">
        <v>19</v>
      </c>
      <c r="D284" s="13">
        <v>13</v>
      </c>
      <c r="E284" s="13">
        <v>15</v>
      </c>
      <c r="F284" s="13">
        <v>13</v>
      </c>
      <c r="G284" s="13">
        <v>567</v>
      </c>
      <c r="H284" s="13">
        <v>63.8</v>
      </c>
      <c r="I284" s="13">
        <v>5.21</v>
      </c>
      <c r="J284" s="13">
        <v>44.85</v>
      </c>
      <c r="K284" s="13">
        <v>13</v>
      </c>
      <c r="L284" s="16" t="s">
        <v>157</v>
      </c>
      <c r="M284" s="16" t="s">
        <v>34</v>
      </c>
      <c r="N284" s="16" t="s">
        <v>75</v>
      </c>
      <c r="O284" s="16" t="s">
        <v>1634</v>
      </c>
      <c r="P284" s="16"/>
      <c r="Q284" s="16" t="s">
        <v>1635</v>
      </c>
      <c r="R284" s="16" t="s">
        <v>1636</v>
      </c>
      <c r="S284" s="16" t="s">
        <v>160</v>
      </c>
      <c r="T284" s="16"/>
      <c r="U284" s="16"/>
      <c r="V284" s="16"/>
      <c r="W284" s="13">
        <v>1</v>
      </c>
      <c r="X284" s="13">
        <v>0</v>
      </c>
      <c r="Y284" s="13">
        <v>1778079.56920252</v>
      </c>
      <c r="Z284" s="13">
        <v>2032965.7586359601</v>
      </c>
      <c r="AA284" s="13">
        <v>1948790.0620117199</v>
      </c>
      <c r="AB284" s="13">
        <v>1944592.66946715</v>
      </c>
      <c r="AC284" s="13">
        <v>1864314.97500492</v>
      </c>
      <c r="AD284" s="13">
        <v>2120000.30746153</v>
      </c>
      <c r="AE284" s="13">
        <v>2028035.8592931801</v>
      </c>
      <c r="AF284" s="13">
        <v>1884702.6381187099</v>
      </c>
      <c r="AG284" s="13">
        <v>2142743.5940131801</v>
      </c>
      <c r="AH284" s="34"/>
      <c r="AI284" s="35">
        <f t="shared" si="12"/>
        <v>1919945.1299500668</v>
      </c>
      <c r="AJ284" s="35">
        <f t="shared" si="13"/>
        <v>1976302.6506445333</v>
      </c>
      <c r="AK284" s="35">
        <f t="shared" si="14"/>
        <v>2018494.0304750234</v>
      </c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  <c r="DL284" s="11"/>
      <c r="DM284" s="11"/>
      <c r="DN284" s="11"/>
      <c r="DO284" s="11"/>
      <c r="DP284" s="11"/>
      <c r="DQ284" s="11"/>
      <c r="DR284" s="11"/>
      <c r="DS284" s="11"/>
      <c r="DT284" s="11"/>
      <c r="DU284" s="11"/>
      <c r="DV284" s="11"/>
      <c r="DW284" s="11"/>
      <c r="DX284" s="11"/>
      <c r="DY284" s="11"/>
      <c r="DZ284" s="11"/>
      <c r="EA284" s="11"/>
      <c r="EB284" s="11"/>
      <c r="EC284" s="11"/>
      <c r="ED284" s="11"/>
      <c r="EE284" s="11"/>
      <c r="EF284" s="11"/>
      <c r="EG284" s="11"/>
      <c r="EH284" s="11"/>
      <c r="EI284" s="11"/>
      <c r="EJ284" s="11"/>
      <c r="EK284" s="11"/>
      <c r="EL284" s="11"/>
      <c r="EM284" s="11"/>
      <c r="EN284" s="11"/>
      <c r="EO284" s="11"/>
      <c r="EP284" s="11"/>
      <c r="EQ284" s="11"/>
      <c r="ER284" s="11"/>
      <c r="ES284" s="11"/>
      <c r="ET284" s="11"/>
      <c r="EU284" s="11"/>
      <c r="EV284" s="11"/>
      <c r="EW284" s="11"/>
      <c r="EX284" s="11"/>
      <c r="EY284" s="11"/>
      <c r="EZ284" s="11"/>
      <c r="FA284" s="11"/>
      <c r="FB284" s="11"/>
      <c r="FC284" s="11"/>
      <c r="FD284" s="11"/>
      <c r="FE284" s="11"/>
      <c r="FF284" s="11"/>
      <c r="FG284" s="11"/>
      <c r="FH284" s="11"/>
      <c r="FI284" s="11"/>
      <c r="FJ284" s="11"/>
      <c r="FK284" s="11"/>
      <c r="FL284" s="11"/>
      <c r="FM284" s="11"/>
      <c r="FN284" s="11"/>
      <c r="FO284" s="11"/>
      <c r="FP284" s="11"/>
      <c r="FQ284" s="11"/>
      <c r="FR284" s="11"/>
      <c r="FS284" s="11"/>
      <c r="FT284" s="11"/>
      <c r="FU284" s="11"/>
      <c r="FV284" s="11"/>
      <c r="FW284" s="11"/>
      <c r="FX284" s="11"/>
      <c r="FY284" s="11"/>
      <c r="FZ284" s="11"/>
      <c r="GA284" s="11"/>
      <c r="GB284" s="11"/>
      <c r="GC284" s="11"/>
      <c r="GD284" s="11"/>
      <c r="GE284" s="11"/>
      <c r="GF284" s="11"/>
      <c r="GG284" s="11"/>
      <c r="GH284" s="11"/>
      <c r="GI284" s="11"/>
      <c r="GJ284" s="11"/>
      <c r="GK284" s="11"/>
      <c r="GL284" s="11"/>
      <c r="GM284" s="11"/>
      <c r="GN284" s="11"/>
      <c r="GO284" s="11"/>
      <c r="GP284" s="11"/>
      <c r="GQ284" s="11"/>
      <c r="GR284" s="11"/>
      <c r="GS284" s="11"/>
      <c r="GT284" s="11"/>
      <c r="GU284" s="11"/>
      <c r="GV284" s="11"/>
      <c r="GW284" s="11"/>
      <c r="GX284" s="11"/>
      <c r="GY284" s="11"/>
      <c r="GZ284" s="11"/>
      <c r="HA284" s="11"/>
      <c r="HB284" s="11"/>
      <c r="HC284" s="11"/>
      <c r="HD284" s="11"/>
      <c r="HE284" s="11"/>
      <c r="HF284" s="11"/>
      <c r="HG284" s="11"/>
      <c r="HH284" s="11"/>
      <c r="HI284" s="11"/>
      <c r="HJ284" s="11"/>
      <c r="HK284" s="11"/>
      <c r="HL284" s="11"/>
      <c r="HM284" s="11"/>
      <c r="HN284" s="11"/>
      <c r="HO284" s="11"/>
      <c r="HP284" s="11"/>
      <c r="HQ284" s="11"/>
      <c r="HR284" s="11"/>
      <c r="HS284" s="11"/>
      <c r="HT284" s="11"/>
      <c r="HU284" s="11"/>
    </row>
    <row r="285" spans="1:229" ht="15" customHeight="1" x14ac:dyDescent="0.25">
      <c r="A285" s="16" t="s">
        <v>1637</v>
      </c>
      <c r="B285" s="16" t="s">
        <v>1638</v>
      </c>
      <c r="C285" s="13">
        <v>69</v>
      </c>
      <c r="D285" s="13">
        <v>12</v>
      </c>
      <c r="E285" s="13">
        <v>31</v>
      </c>
      <c r="F285" s="13">
        <v>12</v>
      </c>
      <c r="G285" s="13">
        <v>58</v>
      </c>
      <c r="H285" s="13">
        <v>7</v>
      </c>
      <c r="I285" s="13">
        <v>11.11</v>
      </c>
      <c r="J285" s="13">
        <v>56.36</v>
      </c>
      <c r="K285" s="13">
        <v>12</v>
      </c>
      <c r="L285" s="16" t="s">
        <v>33</v>
      </c>
      <c r="M285" s="16" t="s">
        <v>261</v>
      </c>
      <c r="N285" s="16" t="s">
        <v>513</v>
      </c>
      <c r="O285" s="16" t="s">
        <v>1639</v>
      </c>
      <c r="P285" s="16" t="s">
        <v>1640</v>
      </c>
      <c r="Q285" s="16" t="s">
        <v>1641</v>
      </c>
      <c r="R285" s="16" t="s">
        <v>1642</v>
      </c>
      <c r="S285" s="16" t="s">
        <v>216</v>
      </c>
      <c r="T285" s="16"/>
      <c r="U285" s="16"/>
      <c r="V285" s="16"/>
      <c r="W285" s="13">
        <v>1</v>
      </c>
      <c r="X285" s="13">
        <v>0</v>
      </c>
      <c r="Y285" s="13">
        <v>3921639.5907884301</v>
      </c>
      <c r="Z285" s="13">
        <v>4209104.49898942</v>
      </c>
      <c r="AA285" s="13">
        <v>4096215.0371093801</v>
      </c>
      <c r="AB285" s="13">
        <v>3680223.15026219</v>
      </c>
      <c r="AC285" s="13">
        <v>5975688.4306726903</v>
      </c>
      <c r="AD285" s="13">
        <v>4548680.4750290597</v>
      </c>
      <c r="AE285" s="13">
        <v>3714563.5236215401</v>
      </c>
      <c r="AF285" s="13">
        <v>4831627.1474490203</v>
      </c>
      <c r="AG285" s="13">
        <v>4027333.7031777101</v>
      </c>
      <c r="AH285" s="34"/>
      <c r="AI285" s="35">
        <f t="shared" si="12"/>
        <v>4075653.0422957432</v>
      </c>
      <c r="AJ285" s="35">
        <f t="shared" si="13"/>
        <v>4734864.0186546464</v>
      </c>
      <c r="AK285" s="35">
        <f t="shared" si="14"/>
        <v>4191174.79141609</v>
      </c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  <c r="DL285" s="11"/>
      <c r="DM285" s="11"/>
      <c r="DN285" s="11"/>
      <c r="DO285" s="11"/>
      <c r="DP285" s="11"/>
      <c r="DQ285" s="11"/>
      <c r="DR285" s="11"/>
      <c r="DS285" s="11"/>
      <c r="DT285" s="11"/>
      <c r="DU285" s="11"/>
      <c r="DV285" s="11"/>
      <c r="DW285" s="11"/>
      <c r="DX285" s="11"/>
      <c r="DY285" s="11"/>
      <c r="DZ285" s="11"/>
      <c r="EA285" s="11"/>
      <c r="EB285" s="11"/>
      <c r="EC285" s="11"/>
      <c r="ED285" s="11"/>
      <c r="EE285" s="11"/>
      <c r="EF285" s="11"/>
      <c r="EG285" s="11"/>
      <c r="EH285" s="11"/>
      <c r="EI285" s="11"/>
      <c r="EJ285" s="11"/>
      <c r="EK285" s="11"/>
      <c r="EL285" s="11"/>
      <c r="EM285" s="11"/>
      <c r="EN285" s="11"/>
      <c r="EO285" s="11"/>
      <c r="EP285" s="11"/>
      <c r="EQ285" s="11"/>
      <c r="ER285" s="11"/>
      <c r="ES285" s="11"/>
      <c r="ET285" s="11"/>
      <c r="EU285" s="11"/>
      <c r="EV285" s="11"/>
      <c r="EW285" s="11"/>
      <c r="EX285" s="11"/>
      <c r="EY285" s="11"/>
      <c r="EZ285" s="11"/>
      <c r="FA285" s="11"/>
      <c r="FB285" s="11"/>
      <c r="FC285" s="11"/>
      <c r="FD285" s="11"/>
      <c r="FE285" s="11"/>
      <c r="FF285" s="11"/>
      <c r="FG285" s="11"/>
      <c r="FH285" s="11"/>
      <c r="FI285" s="11"/>
      <c r="FJ285" s="11"/>
      <c r="FK285" s="11"/>
      <c r="FL285" s="11"/>
      <c r="FM285" s="11"/>
      <c r="FN285" s="11"/>
      <c r="FO285" s="11"/>
      <c r="FP285" s="11"/>
      <c r="FQ285" s="11"/>
      <c r="FR285" s="11"/>
      <c r="FS285" s="11"/>
      <c r="FT285" s="11"/>
      <c r="FU285" s="11"/>
      <c r="FV285" s="11"/>
      <c r="FW285" s="11"/>
      <c r="FX285" s="11"/>
      <c r="FY285" s="11"/>
      <c r="FZ285" s="11"/>
      <c r="GA285" s="11"/>
      <c r="GB285" s="11"/>
      <c r="GC285" s="11"/>
      <c r="GD285" s="11"/>
      <c r="GE285" s="11"/>
      <c r="GF285" s="11"/>
      <c r="GG285" s="11"/>
      <c r="GH285" s="11"/>
      <c r="GI285" s="11"/>
      <c r="GJ285" s="11"/>
      <c r="GK285" s="11"/>
      <c r="GL285" s="11"/>
      <c r="GM285" s="11"/>
      <c r="GN285" s="11"/>
      <c r="GO285" s="11"/>
      <c r="GP285" s="11"/>
      <c r="GQ285" s="11"/>
      <c r="GR285" s="11"/>
      <c r="GS285" s="11"/>
      <c r="GT285" s="11"/>
      <c r="GU285" s="11"/>
      <c r="GV285" s="11"/>
      <c r="GW285" s="11"/>
      <c r="GX285" s="11"/>
      <c r="GY285" s="11"/>
      <c r="GZ285" s="11"/>
      <c r="HA285" s="11"/>
      <c r="HB285" s="11"/>
      <c r="HC285" s="11"/>
      <c r="HD285" s="11"/>
      <c r="HE285" s="11"/>
      <c r="HF285" s="11"/>
      <c r="HG285" s="11"/>
      <c r="HH285" s="11"/>
      <c r="HI285" s="11"/>
      <c r="HJ285" s="11"/>
      <c r="HK285" s="11"/>
      <c r="HL285" s="11"/>
      <c r="HM285" s="11"/>
      <c r="HN285" s="11"/>
      <c r="HO285" s="11"/>
      <c r="HP285" s="11"/>
      <c r="HQ285" s="11"/>
      <c r="HR285" s="11"/>
      <c r="HS285" s="11"/>
      <c r="HT285" s="11"/>
      <c r="HU285" s="11"/>
    </row>
    <row r="286" spans="1:229" ht="15" customHeight="1" x14ac:dyDescent="0.25">
      <c r="A286" s="16" t="s">
        <v>1643</v>
      </c>
      <c r="B286" s="16" t="s">
        <v>1644</v>
      </c>
      <c r="C286" s="13">
        <v>23</v>
      </c>
      <c r="D286" s="13">
        <v>10</v>
      </c>
      <c r="E286" s="13">
        <v>24</v>
      </c>
      <c r="F286" s="13">
        <v>10</v>
      </c>
      <c r="G286" s="13">
        <v>430</v>
      </c>
      <c r="H286" s="13">
        <v>47.2</v>
      </c>
      <c r="I286" s="13">
        <v>5.17</v>
      </c>
      <c r="J286" s="13">
        <v>48.55</v>
      </c>
      <c r="K286" s="13">
        <v>10</v>
      </c>
      <c r="L286" s="16"/>
      <c r="M286" s="16" t="s">
        <v>34</v>
      </c>
      <c r="N286" s="16" t="s">
        <v>83</v>
      </c>
      <c r="O286" s="16" t="s">
        <v>1645</v>
      </c>
      <c r="P286" s="16"/>
      <c r="Q286" s="16" t="s">
        <v>1646</v>
      </c>
      <c r="R286" s="16" t="s">
        <v>1647</v>
      </c>
      <c r="S286" s="16"/>
      <c r="T286" s="16"/>
      <c r="U286" s="16"/>
      <c r="V286" s="16"/>
      <c r="W286" s="13">
        <v>0</v>
      </c>
      <c r="X286" s="13">
        <v>0</v>
      </c>
      <c r="Y286" s="13">
        <v>488364.63762563001</v>
      </c>
      <c r="Z286" s="13">
        <v>500377.50757815997</v>
      </c>
      <c r="AA286" s="13">
        <v>543468.88159179699</v>
      </c>
      <c r="AB286" s="13">
        <v>426832.31752978801</v>
      </c>
      <c r="AC286" s="13">
        <v>442347.44706401398</v>
      </c>
      <c r="AD286" s="13">
        <v>542818.71067835402</v>
      </c>
      <c r="AE286" s="13">
        <v>489222.06691590999</v>
      </c>
      <c r="AF286" s="13">
        <v>430382.68595954601</v>
      </c>
      <c r="AG286" s="13">
        <v>472542.293164309</v>
      </c>
      <c r="AH286" s="34"/>
      <c r="AI286" s="35">
        <f t="shared" si="12"/>
        <v>510737.00893186236</v>
      </c>
      <c r="AJ286" s="35">
        <f t="shared" si="13"/>
        <v>470666.158424052</v>
      </c>
      <c r="AK286" s="35">
        <f t="shared" si="14"/>
        <v>464049.01534658833</v>
      </c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  <c r="DL286" s="11"/>
      <c r="DM286" s="11"/>
      <c r="DN286" s="11"/>
      <c r="DO286" s="11"/>
      <c r="DP286" s="11"/>
      <c r="DQ286" s="11"/>
      <c r="DR286" s="11"/>
      <c r="DS286" s="11"/>
      <c r="DT286" s="11"/>
      <c r="DU286" s="11"/>
      <c r="DV286" s="11"/>
      <c r="DW286" s="11"/>
      <c r="DX286" s="11"/>
      <c r="DY286" s="11"/>
      <c r="DZ286" s="11"/>
      <c r="EA286" s="11"/>
      <c r="EB286" s="11"/>
      <c r="EC286" s="11"/>
      <c r="ED286" s="11"/>
      <c r="EE286" s="11"/>
      <c r="EF286" s="11"/>
      <c r="EG286" s="11"/>
      <c r="EH286" s="11"/>
      <c r="EI286" s="11"/>
      <c r="EJ286" s="11"/>
      <c r="EK286" s="11"/>
      <c r="EL286" s="11"/>
      <c r="EM286" s="11"/>
      <c r="EN286" s="11"/>
      <c r="EO286" s="11"/>
      <c r="EP286" s="11"/>
      <c r="EQ286" s="11"/>
      <c r="ER286" s="11"/>
      <c r="ES286" s="11"/>
      <c r="ET286" s="11"/>
      <c r="EU286" s="11"/>
      <c r="EV286" s="11"/>
      <c r="EW286" s="11"/>
      <c r="EX286" s="11"/>
      <c r="EY286" s="11"/>
      <c r="EZ286" s="11"/>
      <c r="FA286" s="11"/>
      <c r="FB286" s="11"/>
      <c r="FC286" s="11"/>
      <c r="FD286" s="11"/>
      <c r="FE286" s="11"/>
      <c r="FF286" s="11"/>
      <c r="FG286" s="11"/>
      <c r="FH286" s="11"/>
      <c r="FI286" s="11"/>
      <c r="FJ286" s="11"/>
      <c r="FK286" s="11"/>
      <c r="FL286" s="11"/>
      <c r="FM286" s="11"/>
      <c r="FN286" s="11"/>
      <c r="FO286" s="11"/>
      <c r="FP286" s="11"/>
      <c r="FQ286" s="11"/>
      <c r="FR286" s="11"/>
      <c r="FS286" s="11"/>
      <c r="FT286" s="11"/>
      <c r="FU286" s="11"/>
      <c r="FV286" s="11"/>
      <c r="FW286" s="11"/>
      <c r="FX286" s="11"/>
      <c r="FY286" s="11"/>
      <c r="FZ286" s="11"/>
      <c r="GA286" s="11"/>
      <c r="GB286" s="11"/>
      <c r="GC286" s="11"/>
      <c r="GD286" s="11"/>
      <c r="GE286" s="11"/>
      <c r="GF286" s="11"/>
      <c r="GG286" s="11"/>
      <c r="GH286" s="11"/>
      <c r="GI286" s="11"/>
      <c r="GJ286" s="11"/>
      <c r="GK286" s="11"/>
      <c r="GL286" s="11"/>
      <c r="GM286" s="11"/>
      <c r="GN286" s="11"/>
      <c r="GO286" s="11"/>
      <c r="GP286" s="11"/>
      <c r="GQ286" s="11"/>
      <c r="GR286" s="11"/>
      <c r="GS286" s="11"/>
      <c r="GT286" s="11"/>
      <c r="GU286" s="11"/>
      <c r="GV286" s="11"/>
      <c r="GW286" s="11"/>
      <c r="GX286" s="11"/>
      <c r="GY286" s="11"/>
      <c r="GZ286" s="11"/>
      <c r="HA286" s="11"/>
      <c r="HB286" s="11"/>
      <c r="HC286" s="11"/>
      <c r="HD286" s="11"/>
      <c r="HE286" s="11"/>
      <c r="HF286" s="11"/>
      <c r="HG286" s="11"/>
      <c r="HH286" s="11"/>
      <c r="HI286" s="11"/>
      <c r="HJ286" s="11"/>
      <c r="HK286" s="11"/>
      <c r="HL286" s="11"/>
      <c r="HM286" s="11"/>
      <c r="HN286" s="11"/>
      <c r="HO286" s="11"/>
      <c r="HP286" s="11"/>
      <c r="HQ286" s="11"/>
      <c r="HR286" s="11"/>
      <c r="HS286" s="11"/>
      <c r="HT286" s="11"/>
      <c r="HU286" s="11"/>
    </row>
    <row r="287" spans="1:229" ht="15" customHeight="1" x14ac:dyDescent="0.25">
      <c r="A287" s="16" t="s">
        <v>1648</v>
      </c>
      <c r="B287" s="16" t="s">
        <v>1649</v>
      </c>
      <c r="C287" s="13">
        <v>25</v>
      </c>
      <c r="D287" s="13">
        <v>10</v>
      </c>
      <c r="E287" s="13">
        <v>13</v>
      </c>
      <c r="F287" s="13">
        <v>10</v>
      </c>
      <c r="G287" s="13">
        <v>413</v>
      </c>
      <c r="H287" s="13">
        <v>48.5</v>
      </c>
      <c r="I287" s="13">
        <v>6.25</v>
      </c>
      <c r="J287" s="13">
        <v>29.24</v>
      </c>
      <c r="K287" s="13">
        <v>10</v>
      </c>
      <c r="L287" s="16" t="s">
        <v>33</v>
      </c>
      <c r="M287" s="16"/>
      <c r="N287" s="16" t="s">
        <v>312</v>
      </c>
      <c r="O287" s="16" t="s">
        <v>1650</v>
      </c>
      <c r="P287" s="16"/>
      <c r="Q287" s="16" t="s">
        <v>1651</v>
      </c>
      <c r="R287" s="16" t="s">
        <v>1652</v>
      </c>
      <c r="S287" s="16"/>
      <c r="T287" s="16"/>
      <c r="U287" s="16"/>
      <c r="V287" s="16"/>
      <c r="W287" s="13">
        <v>0</v>
      </c>
      <c r="X287" s="13">
        <v>0</v>
      </c>
      <c r="Y287" s="13">
        <v>641753.84426202695</v>
      </c>
      <c r="Z287" s="13">
        <v>613623.52313589898</v>
      </c>
      <c r="AA287" s="13">
        <v>594912.33105468797</v>
      </c>
      <c r="AB287" s="13">
        <v>690172.63412979699</v>
      </c>
      <c r="AC287" s="13">
        <v>648520.39909892704</v>
      </c>
      <c r="AD287" s="13">
        <v>626110.040097513</v>
      </c>
      <c r="AE287" s="13">
        <v>517200.20854979899</v>
      </c>
      <c r="AF287" s="13">
        <v>676267.14393583196</v>
      </c>
      <c r="AG287" s="13">
        <v>629020.636757778</v>
      </c>
      <c r="AH287" s="34"/>
      <c r="AI287" s="35">
        <f t="shared" si="12"/>
        <v>616763.23281753797</v>
      </c>
      <c r="AJ287" s="35">
        <f t="shared" si="13"/>
        <v>654934.35777541238</v>
      </c>
      <c r="AK287" s="35">
        <f t="shared" si="14"/>
        <v>607495.99641446967</v>
      </c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  <c r="DL287" s="11"/>
      <c r="DM287" s="11"/>
      <c r="DN287" s="11"/>
      <c r="DO287" s="11"/>
      <c r="DP287" s="11"/>
      <c r="DQ287" s="11"/>
      <c r="DR287" s="11"/>
      <c r="DS287" s="11"/>
      <c r="DT287" s="11"/>
      <c r="DU287" s="11"/>
      <c r="DV287" s="11"/>
      <c r="DW287" s="11"/>
      <c r="DX287" s="11"/>
      <c r="DY287" s="11"/>
      <c r="DZ287" s="11"/>
      <c r="EA287" s="11"/>
      <c r="EB287" s="11"/>
      <c r="EC287" s="11"/>
      <c r="ED287" s="11"/>
      <c r="EE287" s="11"/>
      <c r="EF287" s="11"/>
      <c r="EG287" s="11"/>
      <c r="EH287" s="11"/>
      <c r="EI287" s="11"/>
      <c r="EJ287" s="11"/>
      <c r="EK287" s="11"/>
      <c r="EL287" s="11"/>
      <c r="EM287" s="11"/>
      <c r="EN287" s="11"/>
      <c r="EO287" s="11"/>
      <c r="EP287" s="11"/>
      <c r="EQ287" s="11"/>
      <c r="ER287" s="11"/>
      <c r="ES287" s="11"/>
      <c r="ET287" s="11"/>
      <c r="EU287" s="11"/>
      <c r="EV287" s="11"/>
      <c r="EW287" s="11"/>
      <c r="EX287" s="11"/>
      <c r="EY287" s="11"/>
      <c r="EZ287" s="11"/>
      <c r="FA287" s="11"/>
      <c r="FB287" s="11"/>
      <c r="FC287" s="11"/>
      <c r="FD287" s="11"/>
      <c r="FE287" s="11"/>
      <c r="FF287" s="11"/>
      <c r="FG287" s="11"/>
      <c r="FH287" s="11"/>
      <c r="FI287" s="11"/>
      <c r="FJ287" s="11"/>
      <c r="FK287" s="11"/>
      <c r="FL287" s="11"/>
      <c r="FM287" s="11"/>
      <c r="FN287" s="11"/>
      <c r="FO287" s="11"/>
      <c r="FP287" s="11"/>
      <c r="FQ287" s="11"/>
      <c r="FR287" s="11"/>
      <c r="FS287" s="11"/>
      <c r="FT287" s="11"/>
      <c r="FU287" s="11"/>
      <c r="FV287" s="11"/>
      <c r="FW287" s="11"/>
      <c r="FX287" s="11"/>
      <c r="FY287" s="11"/>
      <c r="FZ287" s="11"/>
      <c r="GA287" s="11"/>
      <c r="GB287" s="11"/>
      <c r="GC287" s="11"/>
      <c r="GD287" s="11"/>
      <c r="GE287" s="11"/>
      <c r="GF287" s="11"/>
      <c r="GG287" s="11"/>
      <c r="GH287" s="11"/>
      <c r="GI287" s="11"/>
      <c r="GJ287" s="11"/>
      <c r="GK287" s="11"/>
      <c r="GL287" s="11"/>
      <c r="GM287" s="11"/>
      <c r="GN287" s="11"/>
      <c r="GO287" s="11"/>
      <c r="GP287" s="11"/>
      <c r="GQ287" s="11"/>
      <c r="GR287" s="11"/>
      <c r="GS287" s="11"/>
      <c r="GT287" s="11"/>
      <c r="GU287" s="11"/>
      <c r="GV287" s="11"/>
      <c r="GW287" s="11"/>
      <c r="GX287" s="11"/>
      <c r="GY287" s="11"/>
      <c r="GZ287" s="11"/>
      <c r="HA287" s="11"/>
      <c r="HB287" s="11"/>
      <c r="HC287" s="11"/>
      <c r="HD287" s="11"/>
      <c r="HE287" s="11"/>
      <c r="HF287" s="11"/>
      <c r="HG287" s="11"/>
      <c r="HH287" s="11"/>
      <c r="HI287" s="11"/>
      <c r="HJ287" s="11"/>
      <c r="HK287" s="11"/>
      <c r="HL287" s="11"/>
      <c r="HM287" s="11"/>
      <c r="HN287" s="11"/>
      <c r="HO287" s="11"/>
      <c r="HP287" s="11"/>
      <c r="HQ287" s="11"/>
      <c r="HR287" s="11"/>
      <c r="HS287" s="11"/>
      <c r="HT287" s="11"/>
      <c r="HU287" s="11"/>
    </row>
    <row r="288" spans="1:229" ht="15" customHeight="1" x14ac:dyDescent="0.25">
      <c r="A288" s="16" t="s">
        <v>1653</v>
      </c>
      <c r="B288" s="16" t="s">
        <v>1654</v>
      </c>
      <c r="C288" s="13">
        <v>17</v>
      </c>
      <c r="D288" s="13">
        <v>12</v>
      </c>
      <c r="E288" s="13">
        <v>20</v>
      </c>
      <c r="F288" s="13">
        <v>12</v>
      </c>
      <c r="G288" s="13">
        <v>421</v>
      </c>
      <c r="H288" s="13">
        <v>45</v>
      </c>
      <c r="I288" s="13">
        <v>5.94</v>
      </c>
      <c r="J288" s="13">
        <v>33.42</v>
      </c>
      <c r="K288" s="13">
        <v>12</v>
      </c>
      <c r="L288" s="16" t="s">
        <v>1261</v>
      </c>
      <c r="M288" s="16" t="s">
        <v>34</v>
      </c>
      <c r="N288" s="16" t="s">
        <v>121</v>
      </c>
      <c r="O288" s="16" t="s">
        <v>1655</v>
      </c>
      <c r="P288" s="16"/>
      <c r="Q288" s="16" t="s">
        <v>1656</v>
      </c>
      <c r="R288" s="16" t="s">
        <v>1657</v>
      </c>
      <c r="S288" s="16" t="s">
        <v>1658</v>
      </c>
      <c r="T288" s="16"/>
      <c r="U288" s="16"/>
      <c r="V288" s="16"/>
      <c r="W288" s="13">
        <v>3</v>
      </c>
      <c r="X288" s="13">
        <v>0</v>
      </c>
      <c r="Y288" s="13">
        <v>3912748.19604553</v>
      </c>
      <c r="Z288" s="13">
        <v>3585826.2817016002</v>
      </c>
      <c r="AA288" s="13">
        <v>3410553.9887695299</v>
      </c>
      <c r="AB288" s="13">
        <v>3701585.8585263598</v>
      </c>
      <c r="AC288" s="13">
        <v>2980538.14512632</v>
      </c>
      <c r="AD288" s="13">
        <v>3652692.9964743298</v>
      </c>
      <c r="AE288" s="13">
        <v>3290110.9743926199</v>
      </c>
      <c r="AF288" s="13">
        <v>3272033.5847654101</v>
      </c>
      <c r="AG288" s="13">
        <v>3390686.4852437298</v>
      </c>
      <c r="AH288" s="34"/>
      <c r="AI288" s="35">
        <f t="shared" si="12"/>
        <v>3636376.1555055534</v>
      </c>
      <c r="AJ288" s="35">
        <f t="shared" si="13"/>
        <v>3444939.0000423365</v>
      </c>
      <c r="AK288" s="35">
        <f t="shared" si="14"/>
        <v>3317610.3481339202</v>
      </c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  <c r="DL288" s="11"/>
      <c r="DM288" s="11"/>
      <c r="DN288" s="11"/>
      <c r="DO288" s="11"/>
      <c r="DP288" s="11"/>
      <c r="DQ288" s="11"/>
      <c r="DR288" s="11"/>
      <c r="DS288" s="11"/>
      <c r="DT288" s="11"/>
      <c r="DU288" s="11"/>
      <c r="DV288" s="11"/>
      <c r="DW288" s="11"/>
      <c r="DX288" s="11"/>
      <c r="DY288" s="11"/>
      <c r="DZ288" s="11"/>
      <c r="EA288" s="11"/>
      <c r="EB288" s="11"/>
      <c r="EC288" s="11"/>
      <c r="ED288" s="11"/>
      <c r="EE288" s="11"/>
      <c r="EF288" s="11"/>
      <c r="EG288" s="11"/>
      <c r="EH288" s="11"/>
      <c r="EI288" s="11"/>
      <c r="EJ288" s="11"/>
      <c r="EK288" s="11"/>
      <c r="EL288" s="11"/>
      <c r="EM288" s="11"/>
      <c r="EN288" s="11"/>
      <c r="EO288" s="11"/>
      <c r="EP288" s="11"/>
      <c r="EQ288" s="11"/>
      <c r="ER288" s="11"/>
      <c r="ES288" s="11"/>
      <c r="ET288" s="11"/>
      <c r="EU288" s="11"/>
      <c r="EV288" s="11"/>
      <c r="EW288" s="11"/>
      <c r="EX288" s="11"/>
      <c r="EY288" s="11"/>
      <c r="EZ288" s="11"/>
      <c r="FA288" s="11"/>
      <c r="FB288" s="11"/>
      <c r="FC288" s="11"/>
      <c r="FD288" s="11"/>
      <c r="FE288" s="11"/>
      <c r="FF288" s="11"/>
      <c r="FG288" s="11"/>
      <c r="FH288" s="11"/>
      <c r="FI288" s="11"/>
      <c r="FJ288" s="11"/>
      <c r="FK288" s="11"/>
      <c r="FL288" s="11"/>
      <c r="FM288" s="11"/>
      <c r="FN288" s="11"/>
      <c r="FO288" s="11"/>
      <c r="FP288" s="11"/>
      <c r="FQ288" s="11"/>
      <c r="FR288" s="11"/>
      <c r="FS288" s="11"/>
      <c r="FT288" s="11"/>
      <c r="FU288" s="11"/>
      <c r="FV288" s="11"/>
      <c r="FW288" s="11"/>
      <c r="FX288" s="11"/>
      <c r="FY288" s="11"/>
      <c r="FZ288" s="11"/>
      <c r="GA288" s="11"/>
      <c r="GB288" s="11"/>
      <c r="GC288" s="11"/>
      <c r="GD288" s="11"/>
      <c r="GE288" s="11"/>
      <c r="GF288" s="11"/>
      <c r="GG288" s="11"/>
      <c r="GH288" s="11"/>
      <c r="GI288" s="11"/>
      <c r="GJ288" s="11"/>
      <c r="GK288" s="11"/>
      <c r="GL288" s="11"/>
      <c r="GM288" s="11"/>
      <c r="GN288" s="11"/>
      <c r="GO288" s="11"/>
      <c r="GP288" s="11"/>
      <c r="GQ288" s="11"/>
      <c r="GR288" s="11"/>
      <c r="GS288" s="11"/>
      <c r="GT288" s="11"/>
      <c r="GU288" s="11"/>
      <c r="GV288" s="11"/>
      <c r="GW288" s="11"/>
      <c r="GX288" s="11"/>
      <c r="GY288" s="11"/>
      <c r="GZ288" s="11"/>
      <c r="HA288" s="11"/>
      <c r="HB288" s="11"/>
      <c r="HC288" s="11"/>
      <c r="HD288" s="11"/>
      <c r="HE288" s="11"/>
      <c r="HF288" s="11"/>
      <c r="HG288" s="11"/>
      <c r="HH288" s="11"/>
      <c r="HI288" s="11"/>
      <c r="HJ288" s="11"/>
      <c r="HK288" s="11"/>
      <c r="HL288" s="11"/>
      <c r="HM288" s="11"/>
      <c r="HN288" s="11"/>
      <c r="HO288" s="11"/>
      <c r="HP288" s="11"/>
      <c r="HQ288" s="11"/>
      <c r="HR288" s="11"/>
      <c r="HS288" s="11"/>
      <c r="HT288" s="11"/>
      <c r="HU288" s="11"/>
    </row>
    <row r="289" spans="1:229" ht="15" customHeight="1" x14ac:dyDescent="0.25">
      <c r="A289" s="16" t="s">
        <v>1659</v>
      </c>
      <c r="B289" s="16" t="s">
        <v>1660</v>
      </c>
      <c r="C289" s="13">
        <v>27</v>
      </c>
      <c r="D289" s="13">
        <v>8</v>
      </c>
      <c r="E289" s="13">
        <v>13</v>
      </c>
      <c r="F289" s="13">
        <v>8</v>
      </c>
      <c r="G289" s="13">
        <v>315</v>
      </c>
      <c r="H289" s="13">
        <v>34.9</v>
      </c>
      <c r="I289" s="13">
        <v>5.27</v>
      </c>
      <c r="J289" s="13">
        <v>40.799999999999997</v>
      </c>
      <c r="K289" s="13">
        <v>8</v>
      </c>
      <c r="L289" s="16" t="s">
        <v>33</v>
      </c>
      <c r="M289" s="16"/>
      <c r="N289" s="16" t="s">
        <v>1661</v>
      </c>
      <c r="O289" s="16" t="s">
        <v>1662</v>
      </c>
      <c r="P289" s="16"/>
      <c r="Q289" s="16" t="s">
        <v>1663</v>
      </c>
      <c r="R289" s="16" t="s">
        <v>1663</v>
      </c>
      <c r="S289" s="16" t="s">
        <v>779</v>
      </c>
      <c r="T289" s="16"/>
      <c r="U289" s="16"/>
      <c r="V289" s="16"/>
      <c r="W289" s="13">
        <v>4</v>
      </c>
      <c r="X289" s="13">
        <v>0</v>
      </c>
      <c r="Y289" s="13">
        <v>1140441.63211762</v>
      </c>
      <c r="Z289" s="13">
        <v>1039164.78157446</v>
      </c>
      <c r="AA289" s="13">
        <v>1049191.3144531299</v>
      </c>
      <c r="AB289" s="13">
        <v>1156323.32448894</v>
      </c>
      <c r="AC289" s="13">
        <v>899350.99098277499</v>
      </c>
      <c r="AD289" s="13">
        <v>974379.88885160501</v>
      </c>
      <c r="AE289" s="13">
        <v>911028.51718285098</v>
      </c>
      <c r="AF289" s="13">
        <v>1103561.1718325999</v>
      </c>
      <c r="AG289" s="13">
        <v>1058419.74156321</v>
      </c>
      <c r="AH289" s="34"/>
      <c r="AI289" s="35">
        <f t="shared" si="12"/>
        <v>1076265.9093817368</v>
      </c>
      <c r="AJ289" s="35">
        <f t="shared" si="13"/>
        <v>1010018.0681077732</v>
      </c>
      <c r="AK289" s="35">
        <f t="shared" si="14"/>
        <v>1024336.4768595537</v>
      </c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  <c r="DL289" s="11"/>
      <c r="DM289" s="11"/>
      <c r="DN289" s="11"/>
      <c r="DO289" s="11"/>
      <c r="DP289" s="11"/>
      <c r="DQ289" s="11"/>
      <c r="DR289" s="11"/>
      <c r="DS289" s="11"/>
      <c r="DT289" s="11"/>
      <c r="DU289" s="11"/>
      <c r="DV289" s="11"/>
      <c r="DW289" s="11"/>
      <c r="DX289" s="11"/>
      <c r="DY289" s="11"/>
      <c r="DZ289" s="11"/>
      <c r="EA289" s="11"/>
      <c r="EB289" s="11"/>
      <c r="EC289" s="11"/>
      <c r="ED289" s="11"/>
      <c r="EE289" s="11"/>
      <c r="EF289" s="11"/>
      <c r="EG289" s="11"/>
      <c r="EH289" s="11"/>
      <c r="EI289" s="11"/>
      <c r="EJ289" s="11"/>
      <c r="EK289" s="11"/>
      <c r="EL289" s="11"/>
      <c r="EM289" s="11"/>
      <c r="EN289" s="11"/>
      <c r="EO289" s="11"/>
      <c r="EP289" s="11"/>
      <c r="EQ289" s="11"/>
      <c r="ER289" s="11"/>
      <c r="ES289" s="11"/>
      <c r="ET289" s="11"/>
      <c r="EU289" s="11"/>
      <c r="EV289" s="11"/>
      <c r="EW289" s="11"/>
      <c r="EX289" s="11"/>
      <c r="EY289" s="11"/>
      <c r="EZ289" s="11"/>
      <c r="FA289" s="11"/>
      <c r="FB289" s="11"/>
      <c r="FC289" s="11"/>
      <c r="FD289" s="11"/>
      <c r="FE289" s="11"/>
      <c r="FF289" s="11"/>
      <c r="FG289" s="11"/>
      <c r="FH289" s="11"/>
      <c r="FI289" s="11"/>
      <c r="FJ289" s="11"/>
      <c r="FK289" s="11"/>
      <c r="FL289" s="11"/>
      <c r="FM289" s="11"/>
      <c r="FN289" s="11"/>
      <c r="FO289" s="11"/>
      <c r="FP289" s="11"/>
      <c r="FQ289" s="11"/>
      <c r="FR289" s="11"/>
      <c r="FS289" s="11"/>
      <c r="FT289" s="11"/>
      <c r="FU289" s="11"/>
      <c r="FV289" s="11"/>
      <c r="FW289" s="11"/>
      <c r="FX289" s="11"/>
      <c r="FY289" s="11"/>
      <c r="FZ289" s="11"/>
      <c r="GA289" s="11"/>
      <c r="GB289" s="11"/>
      <c r="GC289" s="11"/>
      <c r="GD289" s="11"/>
      <c r="GE289" s="11"/>
      <c r="GF289" s="11"/>
      <c r="GG289" s="11"/>
      <c r="GH289" s="11"/>
      <c r="GI289" s="11"/>
      <c r="GJ289" s="11"/>
      <c r="GK289" s="11"/>
      <c r="GL289" s="11"/>
      <c r="GM289" s="11"/>
      <c r="GN289" s="11"/>
      <c r="GO289" s="11"/>
      <c r="GP289" s="11"/>
      <c r="GQ289" s="11"/>
      <c r="GR289" s="11"/>
      <c r="GS289" s="11"/>
      <c r="GT289" s="11"/>
      <c r="GU289" s="11"/>
      <c r="GV289" s="11"/>
      <c r="GW289" s="11"/>
      <c r="GX289" s="11"/>
      <c r="GY289" s="11"/>
      <c r="GZ289" s="11"/>
      <c r="HA289" s="11"/>
      <c r="HB289" s="11"/>
      <c r="HC289" s="11"/>
      <c r="HD289" s="11"/>
      <c r="HE289" s="11"/>
      <c r="HF289" s="11"/>
      <c r="HG289" s="11"/>
      <c r="HH289" s="11"/>
      <c r="HI289" s="11"/>
      <c r="HJ289" s="11"/>
      <c r="HK289" s="11"/>
      <c r="HL289" s="11"/>
      <c r="HM289" s="11"/>
      <c r="HN289" s="11"/>
      <c r="HO289" s="11"/>
      <c r="HP289" s="11"/>
      <c r="HQ289" s="11"/>
      <c r="HR289" s="11"/>
      <c r="HS289" s="11"/>
      <c r="HT289" s="11"/>
      <c r="HU289" s="11"/>
    </row>
    <row r="290" spans="1:229" ht="15" customHeight="1" x14ac:dyDescent="0.25">
      <c r="A290" s="16" t="s">
        <v>1664</v>
      </c>
      <c r="B290" s="16" t="s">
        <v>1665</v>
      </c>
      <c r="C290" s="13">
        <v>53</v>
      </c>
      <c r="D290" s="13">
        <v>6</v>
      </c>
      <c r="E290" s="13">
        <v>11</v>
      </c>
      <c r="F290" s="13">
        <v>6</v>
      </c>
      <c r="G290" s="13">
        <v>108</v>
      </c>
      <c r="H290" s="13">
        <v>12.8</v>
      </c>
      <c r="I290" s="13">
        <v>4.97</v>
      </c>
      <c r="J290" s="13">
        <v>37.22</v>
      </c>
      <c r="K290" s="13">
        <v>6</v>
      </c>
      <c r="L290" s="16" t="s">
        <v>1666</v>
      </c>
      <c r="M290" s="16" t="s">
        <v>34</v>
      </c>
      <c r="N290" s="16" t="s">
        <v>137</v>
      </c>
      <c r="O290" s="16" t="s">
        <v>1667</v>
      </c>
      <c r="P290" s="16" t="s">
        <v>1668</v>
      </c>
      <c r="Q290" s="16" t="s">
        <v>1669</v>
      </c>
      <c r="R290" s="16" t="s">
        <v>1670</v>
      </c>
      <c r="S290" s="16"/>
      <c r="T290" s="16"/>
      <c r="U290" s="16"/>
      <c r="V290" s="16"/>
      <c r="W290" s="13">
        <v>0</v>
      </c>
      <c r="X290" s="13">
        <v>0</v>
      </c>
      <c r="Y290" s="13">
        <v>4317027.0415260503</v>
      </c>
      <c r="Z290" s="13">
        <v>4440166.1613175599</v>
      </c>
      <c r="AA290" s="13">
        <v>4551872.3129882803</v>
      </c>
      <c r="AB290" s="13">
        <v>4757257.5191912204</v>
      </c>
      <c r="AC290" s="13">
        <v>3614551.9732619599</v>
      </c>
      <c r="AD290" s="13">
        <v>4268023.90236382</v>
      </c>
      <c r="AE290" s="13">
        <v>4800650.6276048003</v>
      </c>
      <c r="AF290" s="13">
        <v>3832168.1605988098</v>
      </c>
      <c r="AG290" s="13">
        <v>4668424.5323143303</v>
      </c>
      <c r="AH290" s="34"/>
      <c r="AI290" s="35">
        <f t="shared" si="12"/>
        <v>4436355.1719439635</v>
      </c>
      <c r="AJ290" s="35">
        <f t="shared" si="13"/>
        <v>4213277.7982723331</v>
      </c>
      <c r="AK290" s="35">
        <f t="shared" si="14"/>
        <v>4433747.7735059811</v>
      </c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  <c r="DL290" s="11"/>
      <c r="DM290" s="11"/>
      <c r="DN290" s="11"/>
      <c r="DO290" s="11"/>
      <c r="DP290" s="11"/>
      <c r="DQ290" s="11"/>
      <c r="DR290" s="11"/>
      <c r="DS290" s="11"/>
      <c r="DT290" s="11"/>
      <c r="DU290" s="11"/>
      <c r="DV290" s="11"/>
      <c r="DW290" s="11"/>
      <c r="DX290" s="11"/>
      <c r="DY290" s="11"/>
      <c r="DZ290" s="11"/>
      <c r="EA290" s="11"/>
      <c r="EB290" s="11"/>
      <c r="EC290" s="11"/>
      <c r="ED290" s="11"/>
      <c r="EE290" s="11"/>
      <c r="EF290" s="11"/>
      <c r="EG290" s="11"/>
      <c r="EH290" s="11"/>
      <c r="EI290" s="11"/>
      <c r="EJ290" s="11"/>
      <c r="EK290" s="11"/>
      <c r="EL290" s="11"/>
      <c r="EM290" s="11"/>
      <c r="EN290" s="11"/>
      <c r="EO290" s="11"/>
      <c r="EP290" s="11"/>
      <c r="EQ290" s="11"/>
      <c r="ER290" s="11"/>
      <c r="ES290" s="11"/>
      <c r="ET290" s="11"/>
      <c r="EU290" s="11"/>
      <c r="EV290" s="11"/>
      <c r="EW290" s="11"/>
      <c r="EX290" s="11"/>
      <c r="EY290" s="11"/>
      <c r="EZ290" s="11"/>
      <c r="FA290" s="11"/>
      <c r="FB290" s="11"/>
      <c r="FC290" s="11"/>
      <c r="FD290" s="11"/>
      <c r="FE290" s="11"/>
      <c r="FF290" s="11"/>
      <c r="FG290" s="11"/>
      <c r="FH290" s="11"/>
      <c r="FI290" s="11"/>
      <c r="FJ290" s="11"/>
      <c r="FK290" s="11"/>
      <c r="FL290" s="11"/>
      <c r="FM290" s="11"/>
      <c r="FN290" s="11"/>
      <c r="FO290" s="11"/>
      <c r="FP290" s="11"/>
      <c r="FQ290" s="11"/>
      <c r="FR290" s="11"/>
      <c r="FS290" s="11"/>
      <c r="FT290" s="11"/>
      <c r="FU290" s="11"/>
      <c r="FV290" s="11"/>
      <c r="FW290" s="11"/>
      <c r="FX290" s="11"/>
      <c r="FY290" s="11"/>
      <c r="FZ290" s="11"/>
      <c r="GA290" s="11"/>
      <c r="GB290" s="11"/>
      <c r="GC290" s="11"/>
      <c r="GD290" s="11"/>
      <c r="GE290" s="11"/>
      <c r="GF290" s="11"/>
      <c r="GG290" s="11"/>
      <c r="GH290" s="11"/>
      <c r="GI290" s="11"/>
      <c r="GJ290" s="11"/>
      <c r="GK290" s="11"/>
      <c r="GL290" s="11"/>
      <c r="GM290" s="11"/>
      <c r="GN290" s="11"/>
      <c r="GO290" s="11"/>
      <c r="GP290" s="11"/>
      <c r="GQ290" s="11"/>
      <c r="GR290" s="11"/>
      <c r="GS290" s="11"/>
      <c r="GT290" s="11"/>
      <c r="GU290" s="11"/>
      <c r="GV290" s="11"/>
      <c r="GW290" s="11"/>
      <c r="GX290" s="11"/>
      <c r="GY290" s="11"/>
      <c r="GZ290" s="11"/>
      <c r="HA290" s="11"/>
      <c r="HB290" s="11"/>
      <c r="HC290" s="11"/>
      <c r="HD290" s="11"/>
      <c r="HE290" s="11"/>
      <c r="HF290" s="11"/>
      <c r="HG290" s="11"/>
      <c r="HH290" s="11"/>
      <c r="HI290" s="11"/>
      <c r="HJ290" s="11"/>
      <c r="HK290" s="11"/>
      <c r="HL290" s="11"/>
      <c r="HM290" s="11"/>
      <c r="HN290" s="11"/>
      <c r="HO290" s="11"/>
      <c r="HP290" s="11"/>
      <c r="HQ290" s="11"/>
      <c r="HR290" s="11"/>
      <c r="HS290" s="11"/>
      <c r="HT290" s="11"/>
      <c r="HU290" s="11"/>
    </row>
    <row r="291" spans="1:229" ht="15" customHeight="1" x14ac:dyDescent="0.25">
      <c r="A291" s="16" t="s">
        <v>1671</v>
      </c>
      <c r="B291" s="16" t="s">
        <v>1672</v>
      </c>
      <c r="C291" s="13">
        <v>62</v>
      </c>
      <c r="D291" s="13">
        <v>9</v>
      </c>
      <c r="E291" s="13">
        <v>24</v>
      </c>
      <c r="F291" s="13">
        <v>1</v>
      </c>
      <c r="G291" s="13">
        <v>130</v>
      </c>
      <c r="H291" s="13">
        <v>14.6</v>
      </c>
      <c r="I291" s="13">
        <v>10.35</v>
      </c>
      <c r="J291" s="13">
        <v>51.33</v>
      </c>
      <c r="K291" s="13">
        <v>9</v>
      </c>
      <c r="L291" s="16" t="s">
        <v>33</v>
      </c>
      <c r="M291" s="16" t="s">
        <v>261</v>
      </c>
      <c r="N291" s="16" t="s">
        <v>513</v>
      </c>
      <c r="O291" s="16" t="s">
        <v>1171</v>
      </c>
      <c r="P291" s="16"/>
      <c r="Q291" s="16" t="s">
        <v>1673</v>
      </c>
      <c r="R291" s="16" t="s">
        <v>1674</v>
      </c>
      <c r="S291" s="16" t="s">
        <v>216</v>
      </c>
      <c r="T291" s="16"/>
      <c r="U291" s="16"/>
      <c r="V291" s="16"/>
      <c r="W291" s="13">
        <v>1</v>
      </c>
      <c r="X291" s="13">
        <v>0</v>
      </c>
      <c r="Y291" s="13">
        <v>66266.762243569596</v>
      </c>
      <c r="Z291" s="13">
        <v>49016.205404733199</v>
      </c>
      <c r="AA291" s="13">
        <v>63701.296875</v>
      </c>
      <c r="AB291" s="13">
        <v>71814.923691589196</v>
      </c>
      <c r="AC291" s="13">
        <v>67013.574507665398</v>
      </c>
      <c r="AD291" s="13">
        <v>69202.223933295303</v>
      </c>
      <c r="AE291" s="13">
        <v>55169.784246215699</v>
      </c>
      <c r="AF291" s="13">
        <v>68044.099936531595</v>
      </c>
      <c r="AG291" s="13">
        <v>75305.683035300797</v>
      </c>
      <c r="AH291" s="34"/>
      <c r="AI291" s="35">
        <f t="shared" si="12"/>
        <v>59661.421507767598</v>
      </c>
      <c r="AJ291" s="35">
        <f t="shared" si="13"/>
        <v>69343.574044183304</v>
      </c>
      <c r="AK291" s="35">
        <f t="shared" si="14"/>
        <v>66173.189072682697</v>
      </c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  <c r="DL291" s="11"/>
      <c r="DM291" s="11"/>
      <c r="DN291" s="11"/>
      <c r="DO291" s="11"/>
      <c r="DP291" s="11"/>
      <c r="DQ291" s="11"/>
      <c r="DR291" s="11"/>
      <c r="DS291" s="11"/>
      <c r="DT291" s="11"/>
      <c r="DU291" s="11"/>
      <c r="DV291" s="11"/>
      <c r="DW291" s="11"/>
      <c r="DX291" s="11"/>
      <c r="DY291" s="11"/>
      <c r="DZ291" s="11"/>
      <c r="EA291" s="11"/>
      <c r="EB291" s="11"/>
      <c r="EC291" s="11"/>
      <c r="ED291" s="11"/>
      <c r="EE291" s="11"/>
      <c r="EF291" s="11"/>
      <c r="EG291" s="11"/>
      <c r="EH291" s="11"/>
      <c r="EI291" s="11"/>
      <c r="EJ291" s="11"/>
      <c r="EK291" s="11"/>
      <c r="EL291" s="11"/>
      <c r="EM291" s="11"/>
      <c r="EN291" s="11"/>
      <c r="EO291" s="11"/>
      <c r="EP291" s="11"/>
      <c r="EQ291" s="11"/>
      <c r="ER291" s="11"/>
      <c r="ES291" s="11"/>
      <c r="ET291" s="11"/>
      <c r="EU291" s="11"/>
      <c r="EV291" s="11"/>
      <c r="EW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  <c r="FJ291" s="11"/>
      <c r="FK291" s="11"/>
      <c r="FL291" s="11"/>
      <c r="FM291" s="11"/>
      <c r="FN291" s="11"/>
      <c r="FO291" s="11"/>
      <c r="FP291" s="11"/>
      <c r="FQ291" s="11"/>
      <c r="FR291" s="11"/>
      <c r="FS291" s="11"/>
      <c r="FT291" s="11"/>
      <c r="FU291" s="11"/>
      <c r="FV291" s="11"/>
      <c r="FW291" s="11"/>
      <c r="FX291" s="11"/>
      <c r="FY291" s="11"/>
      <c r="FZ291" s="11"/>
      <c r="GA291" s="11"/>
      <c r="GB291" s="11"/>
      <c r="GC291" s="11"/>
      <c r="GD291" s="11"/>
      <c r="GE291" s="11"/>
      <c r="GF291" s="11"/>
      <c r="GG291" s="11"/>
      <c r="GH291" s="11"/>
      <c r="GI291" s="11"/>
      <c r="GJ291" s="11"/>
      <c r="GK291" s="11"/>
      <c r="GL291" s="11"/>
      <c r="GM291" s="11"/>
      <c r="GN291" s="11"/>
      <c r="GO291" s="11"/>
      <c r="GP291" s="11"/>
      <c r="GQ291" s="11"/>
      <c r="GR291" s="11"/>
      <c r="GS291" s="11"/>
      <c r="GT291" s="11"/>
      <c r="GU291" s="11"/>
      <c r="GV291" s="11"/>
      <c r="GW291" s="11"/>
      <c r="GX291" s="11"/>
      <c r="GY291" s="11"/>
      <c r="GZ291" s="11"/>
      <c r="HA291" s="11"/>
      <c r="HB291" s="11"/>
      <c r="HC291" s="11"/>
      <c r="HD291" s="11"/>
      <c r="HE291" s="11"/>
      <c r="HF291" s="11"/>
      <c r="HG291" s="11"/>
      <c r="HH291" s="11"/>
      <c r="HI291" s="11"/>
      <c r="HJ291" s="11"/>
      <c r="HK291" s="11"/>
      <c r="HL291" s="11"/>
      <c r="HM291" s="11"/>
      <c r="HN291" s="11"/>
      <c r="HO291" s="11"/>
      <c r="HP291" s="11"/>
      <c r="HQ291" s="11"/>
      <c r="HR291" s="11"/>
      <c r="HS291" s="11"/>
      <c r="HT291" s="11"/>
      <c r="HU291" s="11"/>
    </row>
    <row r="292" spans="1:229" ht="15" customHeight="1" x14ac:dyDescent="0.25">
      <c r="A292" s="16" t="s">
        <v>1675</v>
      </c>
      <c r="B292" s="16" t="s">
        <v>1676</v>
      </c>
      <c r="C292" s="13">
        <v>55</v>
      </c>
      <c r="D292" s="13">
        <v>9</v>
      </c>
      <c r="E292" s="13">
        <v>18</v>
      </c>
      <c r="F292" s="13">
        <v>9</v>
      </c>
      <c r="G292" s="13">
        <v>182</v>
      </c>
      <c r="H292" s="13">
        <v>20.7</v>
      </c>
      <c r="I292" s="13">
        <v>5.1100000000000003</v>
      </c>
      <c r="J292" s="13">
        <v>36.020000000000003</v>
      </c>
      <c r="K292" s="13">
        <v>9</v>
      </c>
      <c r="L292" s="16" t="s">
        <v>157</v>
      </c>
      <c r="M292" s="16"/>
      <c r="N292" s="16"/>
      <c r="O292" s="16" t="s">
        <v>1677</v>
      </c>
      <c r="P292" s="16" t="s">
        <v>1678</v>
      </c>
      <c r="Q292" s="16" t="s">
        <v>1679</v>
      </c>
      <c r="R292" s="16" t="s">
        <v>1680</v>
      </c>
      <c r="S292" s="16"/>
      <c r="T292" s="16"/>
      <c r="U292" s="16"/>
      <c r="V292" s="16"/>
      <c r="W292" s="13">
        <v>0</v>
      </c>
      <c r="X292" s="13">
        <v>0</v>
      </c>
      <c r="Y292" s="13">
        <v>2165907.6969097801</v>
      </c>
      <c r="Z292" s="13">
        <v>2293661.9214288699</v>
      </c>
      <c r="AA292" s="13">
        <v>2201049.0708007799</v>
      </c>
      <c r="AB292" s="13">
        <v>2159258.2402371601</v>
      </c>
      <c r="AC292" s="13">
        <v>1991095.8875547601</v>
      </c>
      <c r="AD292" s="13">
        <v>2182119.2871033899</v>
      </c>
      <c r="AE292" s="13">
        <v>2379846.5447370098</v>
      </c>
      <c r="AF292" s="13">
        <v>1908884.51122596</v>
      </c>
      <c r="AG292" s="13">
        <v>2242307.5169218099</v>
      </c>
      <c r="AH292" s="34" t="s">
        <v>46</v>
      </c>
      <c r="AI292" s="35">
        <f t="shared" si="12"/>
        <v>2220206.2297131433</v>
      </c>
      <c r="AJ292" s="35">
        <f t="shared" si="13"/>
        <v>2110824.47163177</v>
      </c>
      <c r="AK292" s="35">
        <f t="shared" si="14"/>
        <v>2177012.8576282598</v>
      </c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  <c r="DL292" s="11"/>
      <c r="DM292" s="11"/>
      <c r="DN292" s="11"/>
      <c r="DO292" s="11"/>
      <c r="DP292" s="11"/>
      <c r="DQ292" s="11"/>
      <c r="DR292" s="11"/>
      <c r="DS292" s="11"/>
      <c r="DT292" s="11"/>
      <c r="DU292" s="11"/>
      <c r="DV292" s="11"/>
      <c r="DW292" s="11"/>
      <c r="DX292" s="11"/>
      <c r="DY292" s="11"/>
      <c r="DZ292" s="11"/>
      <c r="EA292" s="11"/>
      <c r="EB292" s="11"/>
      <c r="EC292" s="11"/>
      <c r="ED292" s="11"/>
      <c r="EE292" s="11"/>
      <c r="EF292" s="11"/>
      <c r="EG292" s="11"/>
      <c r="EH292" s="11"/>
      <c r="EI292" s="11"/>
      <c r="EJ292" s="11"/>
      <c r="EK292" s="11"/>
      <c r="EL292" s="11"/>
      <c r="EM292" s="11"/>
      <c r="EN292" s="11"/>
      <c r="EO292" s="11"/>
      <c r="EP292" s="11"/>
      <c r="EQ292" s="11"/>
      <c r="ER292" s="11"/>
      <c r="ES292" s="11"/>
      <c r="ET292" s="11"/>
      <c r="EU292" s="11"/>
      <c r="EV292" s="11"/>
      <c r="EW292" s="11"/>
      <c r="EX292" s="11"/>
      <c r="EY292" s="11"/>
      <c r="EZ292" s="11"/>
      <c r="FA292" s="11"/>
      <c r="FB292" s="11"/>
      <c r="FC292" s="11"/>
      <c r="FD292" s="11"/>
      <c r="FE292" s="11"/>
      <c r="FF292" s="11"/>
      <c r="FG292" s="11"/>
      <c r="FH292" s="11"/>
      <c r="FI292" s="11"/>
      <c r="FJ292" s="11"/>
      <c r="FK292" s="11"/>
      <c r="FL292" s="11"/>
      <c r="FM292" s="11"/>
      <c r="FN292" s="11"/>
      <c r="FO292" s="11"/>
      <c r="FP292" s="11"/>
      <c r="FQ292" s="11"/>
      <c r="FR292" s="11"/>
      <c r="FS292" s="11"/>
      <c r="FT292" s="11"/>
      <c r="FU292" s="11"/>
      <c r="FV292" s="11"/>
      <c r="FW292" s="11"/>
      <c r="FX292" s="11"/>
      <c r="FY292" s="11"/>
      <c r="FZ292" s="11"/>
      <c r="GA292" s="11"/>
      <c r="GB292" s="11"/>
      <c r="GC292" s="11"/>
      <c r="GD292" s="11"/>
      <c r="GE292" s="11"/>
      <c r="GF292" s="11"/>
      <c r="GG292" s="11"/>
      <c r="GH292" s="11"/>
      <c r="GI292" s="11"/>
      <c r="GJ292" s="11"/>
      <c r="GK292" s="11"/>
      <c r="GL292" s="11"/>
      <c r="GM292" s="11"/>
      <c r="GN292" s="11"/>
      <c r="GO292" s="11"/>
      <c r="GP292" s="11"/>
      <c r="GQ292" s="11"/>
      <c r="GR292" s="11"/>
      <c r="GS292" s="11"/>
      <c r="GT292" s="11"/>
      <c r="GU292" s="11"/>
      <c r="GV292" s="11"/>
      <c r="GW292" s="11"/>
      <c r="GX292" s="11"/>
      <c r="GY292" s="11"/>
      <c r="GZ292" s="11"/>
      <c r="HA292" s="11"/>
      <c r="HB292" s="11"/>
      <c r="HC292" s="11"/>
      <c r="HD292" s="11"/>
      <c r="HE292" s="11"/>
      <c r="HF292" s="11"/>
      <c r="HG292" s="11"/>
      <c r="HH292" s="11"/>
      <c r="HI292" s="11"/>
      <c r="HJ292" s="11"/>
      <c r="HK292" s="11"/>
      <c r="HL292" s="11"/>
      <c r="HM292" s="11"/>
      <c r="HN292" s="11"/>
      <c r="HO292" s="11"/>
      <c r="HP292" s="11"/>
      <c r="HQ292" s="11"/>
      <c r="HR292" s="11"/>
      <c r="HS292" s="11"/>
      <c r="HT292" s="11"/>
      <c r="HU292" s="11"/>
    </row>
    <row r="293" spans="1:229" ht="15" customHeight="1" x14ac:dyDescent="0.25">
      <c r="A293" s="16" t="s">
        <v>1681</v>
      </c>
      <c r="B293" s="16" t="s">
        <v>1682</v>
      </c>
      <c r="C293" s="13">
        <v>44</v>
      </c>
      <c r="D293" s="13">
        <v>5</v>
      </c>
      <c r="E293" s="13">
        <v>15</v>
      </c>
      <c r="F293" s="13">
        <v>5</v>
      </c>
      <c r="G293" s="13">
        <v>126</v>
      </c>
      <c r="H293" s="13">
        <v>14.1</v>
      </c>
      <c r="I293" s="13">
        <v>4.03</v>
      </c>
      <c r="J293" s="13">
        <v>38.72</v>
      </c>
      <c r="K293" s="13">
        <v>5</v>
      </c>
      <c r="L293" s="16" t="s">
        <v>33</v>
      </c>
      <c r="M293" s="16"/>
      <c r="N293" s="16"/>
      <c r="O293" s="16" t="s">
        <v>1683</v>
      </c>
      <c r="P293" s="16"/>
      <c r="Q293" s="16" t="s">
        <v>1684</v>
      </c>
      <c r="R293" s="16" t="s">
        <v>1685</v>
      </c>
      <c r="S293" s="16" t="s">
        <v>1686</v>
      </c>
      <c r="T293" s="16"/>
      <c r="U293" s="16"/>
      <c r="V293" s="16"/>
      <c r="W293" s="13">
        <v>5</v>
      </c>
      <c r="X293" s="13">
        <v>0</v>
      </c>
      <c r="Y293" s="13">
        <v>714824.32503293001</v>
      </c>
      <c r="Z293" s="13">
        <v>920612.70096065395</v>
      </c>
      <c r="AA293" s="13">
        <v>945711.383666993</v>
      </c>
      <c r="AB293" s="13">
        <v>880487.90064698702</v>
      </c>
      <c r="AC293" s="13">
        <v>1034873.2905424</v>
      </c>
      <c r="AD293" s="13">
        <v>1083640.7324618599</v>
      </c>
      <c r="AE293" s="13">
        <v>1227539.74239436</v>
      </c>
      <c r="AF293" s="13">
        <v>735967.34586427</v>
      </c>
      <c r="AG293" s="13">
        <v>949406.73599888803</v>
      </c>
      <c r="AH293" s="34"/>
      <c r="AI293" s="35">
        <f t="shared" si="12"/>
        <v>860382.80322019232</v>
      </c>
      <c r="AJ293" s="35">
        <f t="shared" si="13"/>
        <v>999667.3078837489</v>
      </c>
      <c r="AK293" s="35">
        <f t="shared" si="14"/>
        <v>970971.27475250605</v>
      </c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  <c r="DL293" s="11"/>
      <c r="DM293" s="11"/>
      <c r="DN293" s="11"/>
      <c r="DO293" s="11"/>
      <c r="DP293" s="11"/>
      <c r="DQ293" s="11"/>
      <c r="DR293" s="11"/>
      <c r="DS293" s="11"/>
      <c r="DT293" s="11"/>
      <c r="DU293" s="11"/>
      <c r="DV293" s="11"/>
      <c r="DW293" s="11"/>
      <c r="DX293" s="11"/>
      <c r="DY293" s="11"/>
      <c r="DZ293" s="11"/>
      <c r="EA293" s="11"/>
      <c r="EB293" s="11"/>
      <c r="EC293" s="11"/>
      <c r="ED293" s="11"/>
      <c r="EE293" s="11"/>
      <c r="EF293" s="11"/>
      <c r="EG293" s="11"/>
      <c r="EH293" s="11"/>
      <c r="EI293" s="11"/>
      <c r="EJ293" s="11"/>
      <c r="EK293" s="11"/>
      <c r="EL293" s="11"/>
      <c r="EM293" s="11"/>
      <c r="EN293" s="11"/>
      <c r="EO293" s="11"/>
      <c r="EP293" s="11"/>
      <c r="EQ293" s="11"/>
      <c r="ER293" s="11"/>
      <c r="ES293" s="11"/>
      <c r="ET293" s="11"/>
      <c r="EU293" s="11"/>
      <c r="EV293" s="11"/>
      <c r="EW293" s="11"/>
      <c r="EX293" s="11"/>
      <c r="EY293" s="11"/>
      <c r="EZ293" s="11"/>
      <c r="FA293" s="11"/>
      <c r="FB293" s="11"/>
      <c r="FC293" s="11"/>
      <c r="FD293" s="11"/>
      <c r="FE293" s="11"/>
      <c r="FF293" s="11"/>
      <c r="FG293" s="11"/>
      <c r="FH293" s="11"/>
      <c r="FI293" s="11"/>
      <c r="FJ293" s="11"/>
      <c r="FK293" s="11"/>
      <c r="FL293" s="11"/>
      <c r="FM293" s="11"/>
      <c r="FN293" s="11"/>
      <c r="FO293" s="11"/>
      <c r="FP293" s="11"/>
      <c r="FQ293" s="11"/>
      <c r="FR293" s="11"/>
      <c r="FS293" s="11"/>
      <c r="FT293" s="11"/>
      <c r="FU293" s="11"/>
      <c r="FV293" s="11"/>
      <c r="FW293" s="11"/>
      <c r="FX293" s="11"/>
      <c r="FY293" s="11"/>
      <c r="FZ293" s="11"/>
      <c r="GA293" s="11"/>
      <c r="GB293" s="11"/>
      <c r="GC293" s="11"/>
      <c r="GD293" s="11"/>
      <c r="GE293" s="11"/>
      <c r="GF293" s="11"/>
      <c r="GG293" s="11"/>
      <c r="GH293" s="11"/>
      <c r="GI293" s="11"/>
      <c r="GJ293" s="11"/>
      <c r="GK293" s="11"/>
      <c r="GL293" s="11"/>
      <c r="GM293" s="11"/>
      <c r="GN293" s="11"/>
      <c r="GO293" s="11"/>
      <c r="GP293" s="11"/>
      <c r="GQ293" s="11"/>
      <c r="GR293" s="11"/>
      <c r="GS293" s="11"/>
      <c r="GT293" s="11"/>
      <c r="GU293" s="11"/>
      <c r="GV293" s="11"/>
      <c r="GW293" s="11"/>
      <c r="GX293" s="11"/>
      <c r="GY293" s="11"/>
      <c r="GZ293" s="11"/>
      <c r="HA293" s="11"/>
      <c r="HB293" s="11"/>
      <c r="HC293" s="11"/>
      <c r="HD293" s="11"/>
      <c r="HE293" s="11"/>
      <c r="HF293" s="11"/>
      <c r="HG293" s="11"/>
      <c r="HH293" s="11"/>
      <c r="HI293" s="11"/>
      <c r="HJ293" s="11"/>
      <c r="HK293" s="11"/>
      <c r="HL293" s="11"/>
      <c r="HM293" s="11"/>
      <c r="HN293" s="11"/>
      <c r="HO293" s="11"/>
      <c r="HP293" s="11"/>
      <c r="HQ293" s="11"/>
      <c r="HR293" s="11"/>
      <c r="HS293" s="11"/>
      <c r="HT293" s="11"/>
      <c r="HU293" s="11"/>
    </row>
    <row r="294" spans="1:229" ht="15" customHeight="1" x14ac:dyDescent="0.25">
      <c r="A294" s="16" t="s">
        <v>1687</v>
      </c>
      <c r="B294" s="16" t="s">
        <v>1688</v>
      </c>
      <c r="C294" s="13">
        <v>30</v>
      </c>
      <c r="D294" s="13">
        <v>3</v>
      </c>
      <c r="E294" s="13">
        <v>9</v>
      </c>
      <c r="F294" s="13">
        <v>3</v>
      </c>
      <c r="G294" s="13">
        <v>233</v>
      </c>
      <c r="H294" s="13">
        <v>24.2</v>
      </c>
      <c r="I294" s="13">
        <v>6.4</v>
      </c>
      <c r="J294" s="13">
        <v>48.54</v>
      </c>
      <c r="K294" s="13">
        <v>3</v>
      </c>
      <c r="L294" s="16" t="s">
        <v>33</v>
      </c>
      <c r="M294" s="16" t="s">
        <v>228</v>
      </c>
      <c r="N294" s="16" t="s">
        <v>121</v>
      </c>
      <c r="O294" s="16" t="s">
        <v>1689</v>
      </c>
      <c r="P294" s="16"/>
      <c r="Q294" s="16" t="s">
        <v>1690</v>
      </c>
      <c r="R294" s="16" t="s">
        <v>1691</v>
      </c>
      <c r="S294" s="16"/>
      <c r="T294" s="16"/>
      <c r="U294" s="16"/>
      <c r="V294" s="16"/>
      <c r="W294" s="13">
        <v>0</v>
      </c>
      <c r="X294" s="13">
        <v>0</v>
      </c>
      <c r="Y294" s="13">
        <v>760318.99140102405</v>
      </c>
      <c r="Z294" s="13">
        <v>575091.09426901396</v>
      </c>
      <c r="AA294" s="13">
        <v>599943.197265625</v>
      </c>
      <c r="AB294" s="13">
        <v>1131343.11127002</v>
      </c>
      <c r="AC294" s="13">
        <v>738980.00105629105</v>
      </c>
      <c r="AD294" s="13">
        <v>599291.35296020005</v>
      </c>
      <c r="AE294" s="13">
        <v>690755.38161411299</v>
      </c>
      <c r="AF294" s="13">
        <v>1063786.06691258</v>
      </c>
      <c r="AG294" s="13">
        <v>614208.03503121901</v>
      </c>
      <c r="AH294" s="34"/>
      <c r="AI294" s="35">
        <f t="shared" si="12"/>
        <v>645117.76097855438</v>
      </c>
      <c r="AJ294" s="35">
        <f t="shared" si="13"/>
        <v>823204.82176217029</v>
      </c>
      <c r="AK294" s="35">
        <f t="shared" si="14"/>
        <v>789583.16118597065</v>
      </c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  <c r="DL294" s="11"/>
      <c r="DM294" s="11"/>
      <c r="DN294" s="11"/>
      <c r="DO294" s="11"/>
      <c r="DP294" s="11"/>
      <c r="DQ294" s="11"/>
      <c r="DR294" s="11"/>
      <c r="DS294" s="11"/>
      <c r="DT294" s="11"/>
      <c r="DU294" s="11"/>
      <c r="DV294" s="11"/>
      <c r="DW294" s="11"/>
      <c r="DX294" s="11"/>
      <c r="DY294" s="11"/>
      <c r="DZ294" s="11"/>
      <c r="EA294" s="11"/>
      <c r="EB294" s="11"/>
      <c r="EC294" s="11"/>
      <c r="ED294" s="11"/>
      <c r="EE294" s="11"/>
      <c r="EF294" s="11"/>
      <c r="EG294" s="11"/>
      <c r="EH294" s="11"/>
      <c r="EI294" s="11"/>
      <c r="EJ294" s="11"/>
      <c r="EK294" s="11"/>
      <c r="EL294" s="11"/>
      <c r="EM294" s="11"/>
      <c r="EN294" s="11"/>
      <c r="EO294" s="11"/>
      <c r="EP294" s="11"/>
      <c r="EQ294" s="11"/>
      <c r="ER294" s="11"/>
      <c r="ES294" s="11"/>
      <c r="ET294" s="11"/>
      <c r="EU294" s="11"/>
      <c r="EV294" s="11"/>
      <c r="EW294" s="11"/>
      <c r="EX294" s="11"/>
      <c r="EY294" s="11"/>
      <c r="EZ294" s="11"/>
      <c r="FA294" s="11"/>
      <c r="FB294" s="11"/>
      <c r="FC294" s="11"/>
      <c r="FD294" s="11"/>
      <c r="FE294" s="11"/>
      <c r="FF294" s="11"/>
      <c r="FG294" s="11"/>
      <c r="FH294" s="11"/>
      <c r="FI294" s="11"/>
      <c r="FJ294" s="11"/>
      <c r="FK294" s="11"/>
      <c r="FL294" s="11"/>
      <c r="FM294" s="11"/>
      <c r="FN294" s="11"/>
      <c r="FO294" s="11"/>
      <c r="FP294" s="11"/>
      <c r="FQ294" s="11"/>
      <c r="FR294" s="11"/>
      <c r="FS294" s="11"/>
      <c r="FT294" s="11"/>
      <c r="FU294" s="11"/>
      <c r="FV294" s="11"/>
      <c r="FW294" s="11"/>
      <c r="FX294" s="11"/>
      <c r="FY294" s="11"/>
      <c r="FZ294" s="11"/>
      <c r="GA294" s="11"/>
      <c r="GB294" s="11"/>
      <c r="GC294" s="11"/>
      <c r="GD294" s="11"/>
      <c r="GE294" s="11"/>
      <c r="GF294" s="11"/>
      <c r="GG294" s="11"/>
      <c r="GH294" s="11"/>
      <c r="GI294" s="11"/>
      <c r="GJ294" s="11"/>
      <c r="GK294" s="11"/>
      <c r="GL294" s="11"/>
      <c r="GM294" s="11"/>
      <c r="GN294" s="11"/>
      <c r="GO294" s="11"/>
      <c r="GP294" s="11"/>
      <c r="GQ294" s="11"/>
      <c r="GR294" s="11"/>
      <c r="GS294" s="11"/>
      <c r="GT294" s="11"/>
      <c r="GU294" s="11"/>
      <c r="GV294" s="11"/>
      <c r="GW294" s="11"/>
      <c r="GX294" s="11"/>
      <c r="GY294" s="11"/>
      <c r="GZ294" s="11"/>
      <c r="HA294" s="11"/>
      <c r="HB294" s="11"/>
      <c r="HC294" s="11"/>
      <c r="HD294" s="11"/>
      <c r="HE294" s="11"/>
      <c r="HF294" s="11"/>
      <c r="HG294" s="11"/>
      <c r="HH294" s="11"/>
      <c r="HI294" s="11"/>
      <c r="HJ294" s="11"/>
      <c r="HK294" s="11"/>
      <c r="HL294" s="11"/>
      <c r="HM294" s="11"/>
      <c r="HN294" s="11"/>
      <c r="HO294" s="11"/>
      <c r="HP294" s="11"/>
      <c r="HQ294" s="11"/>
      <c r="HR294" s="11"/>
      <c r="HS294" s="11"/>
      <c r="HT294" s="11"/>
      <c r="HU294" s="11"/>
    </row>
    <row r="295" spans="1:229" ht="15" customHeight="1" x14ac:dyDescent="0.25">
      <c r="A295" s="16" t="s">
        <v>1692</v>
      </c>
      <c r="B295" s="16" t="s">
        <v>1693</v>
      </c>
      <c r="C295" s="13">
        <v>31</v>
      </c>
      <c r="D295" s="13">
        <v>9</v>
      </c>
      <c r="E295" s="13">
        <v>15</v>
      </c>
      <c r="F295" s="13">
        <v>1</v>
      </c>
      <c r="G295" s="13">
        <v>292</v>
      </c>
      <c r="H295" s="13">
        <v>33.5</v>
      </c>
      <c r="I295" s="13">
        <v>5.24</v>
      </c>
      <c r="J295" s="13">
        <v>38.72</v>
      </c>
      <c r="K295" s="13">
        <v>9</v>
      </c>
      <c r="L295" s="16" t="s">
        <v>33</v>
      </c>
      <c r="M295" s="16"/>
      <c r="N295" s="16" t="s">
        <v>121</v>
      </c>
      <c r="O295" s="16" t="s">
        <v>1694</v>
      </c>
      <c r="P295" s="16" t="s">
        <v>1695</v>
      </c>
      <c r="Q295" s="16" t="s">
        <v>1696</v>
      </c>
      <c r="R295" s="16" t="s">
        <v>1696</v>
      </c>
      <c r="S295" s="16" t="s">
        <v>1697</v>
      </c>
      <c r="T295" s="16"/>
      <c r="U295" s="16"/>
      <c r="V295" s="16"/>
      <c r="W295" s="13">
        <v>2</v>
      </c>
      <c r="X295" s="13">
        <v>0</v>
      </c>
      <c r="Y295" s="13">
        <v>854993.96536683198</v>
      </c>
      <c r="Z295" s="13">
        <v>892647.54592247098</v>
      </c>
      <c r="AA295" s="13">
        <v>881115.5</v>
      </c>
      <c r="AB295" s="13">
        <v>602280.67343775695</v>
      </c>
      <c r="AC295" s="13">
        <v>517369.00451137999</v>
      </c>
      <c r="AD295" s="13">
        <v>793548.80805716105</v>
      </c>
      <c r="AE295" s="13">
        <v>544834.824056571</v>
      </c>
      <c r="AF295" s="13">
        <v>764254.51434822194</v>
      </c>
      <c r="AG295" s="13">
        <v>671142.74710108701</v>
      </c>
      <c r="AH295" s="34" t="s">
        <v>46</v>
      </c>
      <c r="AI295" s="35">
        <f t="shared" si="12"/>
        <v>876252.33709643444</v>
      </c>
      <c r="AJ295" s="35">
        <f t="shared" si="13"/>
        <v>637732.82866876607</v>
      </c>
      <c r="AK295" s="35">
        <f t="shared" si="14"/>
        <v>660077.36183529336</v>
      </c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  <c r="DL295" s="11"/>
      <c r="DM295" s="11"/>
      <c r="DN295" s="11"/>
      <c r="DO295" s="11"/>
      <c r="DP295" s="11"/>
      <c r="DQ295" s="11"/>
      <c r="DR295" s="11"/>
      <c r="DS295" s="11"/>
      <c r="DT295" s="11"/>
      <c r="DU295" s="11"/>
      <c r="DV295" s="11"/>
      <c r="DW295" s="11"/>
      <c r="DX295" s="11"/>
      <c r="DY295" s="11"/>
      <c r="DZ295" s="11"/>
      <c r="EA295" s="11"/>
      <c r="EB295" s="11"/>
      <c r="EC295" s="11"/>
      <c r="ED295" s="11"/>
      <c r="EE295" s="11"/>
      <c r="EF295" s="11"/>
      <c r="EG295" s="11"/>
      <c r="EH295" s="11"/>
      <c r="EI295" s="11"/>
      <c r="EJ295" s="11"/>
      <c r="EK295" s="11"/>
      <c r="EL295" s="11"/>
      <c r="EM295" s="11"/>
      <c r="EN295" s="11"/>
      <c r="EO295" s="11"/>
      <c r="EP295" s="11"/>
      <c r="EQ295" s="11"/>
      <c r="ER295" s="11"/>
      <c r="ES295" s="11"/>
      <c r="ET295" s="11"/>
      <c r="EU295" s="11"/>
      <c r="EV295" s="11"/>
      <c r="EW295" s="11"/>
      <c r="EX295" s="11"/>
      <c r="EY295" s="11"/>
      <c r="EZ295" s="11"/>
      <c r="FA295" s="11"/>
      <c r="FB295" s="11"/>
      <c r="FC295" s="11"/>
      <c r="FD295" s="11"/>
      <c r="FE295" s="11"/>
      <c r="FF295" s="11"/>
      <c r="FG295" s="11"/>
      <c r="FH295" s="11"/>
      <c r="FI295" s="11"/>
      <c r="FJ295" s="11"/>
      <c r="FK295" s="11"/>
      <c r="FL295" s="11"/>
      <c r="FM295" s="11"/>
      <c r="FN295" s="11"/>
      <c r="FO295" s="11"/>
      <c r="FP295" s="11"/>
      <c r="FQ295" s="11"/>
      <c r="FR295" s="11"/>
      <c r="FS295" s="11"/>
      <c r="FT295" s="11"/>
      <c r="FU295" s="11"/>
      <c r="FV295" s="11"/>
      <c r="FW295" s="11"/>
      <c r="FX295" s="11"/>
      <c r="FY295" s="11"/>
      <c r="FZ295" s="11"/>
      <c r="GA295" s="11"/>
      <c r="GB295" s="11"/>
      <c r="GC295" s="11"/>
      <c r="GD295" s="11"/>
      <c r="GE295" s="11"/>
      <c r="GF295" s="11"/>
      <c r="GG295" s="11"/>
      <c r="GH295" s="11"/>
      <c r="GI295" s="11"/>
      <c r="GJ295" s="11"/>
      <c r="GK295" s="11"/>
      <c r="GL295" s="11"/>
      <c r="GM295" s="11"/>
      <c r="GN295" s="11"/>
      <c r="GO295" s="11"/>
      <c r="GP295" s="11"/>
      <c r="GQ295" s="11"/>
      <c r="GR295" s="11"/>
      <c r="GS295" s="11"/>
      <c r="GT295" s="11"/>
      <c r="GU295" s="11"/>
      <c r="GV295" s="11"/>
      <c r="GW295" s="11"/>
      <c r="GX295" s="11"/>
      <c r="GY295" s="11"/>
      <c r="GZ295" s="11"/>
      <c r="HA295" s="11"/>
      <c r="HB295" s="11"/>
      <c r="HC295" s="11"/>
      <c r="HD295" s="11"/>
      <c r="HE295" s="11"/>
      <c r="HF295" s="11"/>
      <c r="HG295" s="11"/>
      <c r="HH295" s="11"/>
      <c r="HI295" s="11"/>
      <c r="HJ295" s="11"/>
      <c r="HK295" s="11"/>
      <c r="HL295" s="11"/>
      <c r="HM295" s="11"/>
      <c r="HN295" s="11"/>
      <c r="HO295" s="11"/>
      <c r="HP295" s="11"/>
      <c r="HQ295" s="11"/>
      <c r="HR295" s="11"/>
      <c r="HS295" s="11"/>
      <c r="HT295" s="11"/>
      <c r="HU295" s="11"/>
    </row>
    <row r="296" spans="1:229" ht="15" customHeight="1" x14ac:dyDescent="0.25">
      <c r="A296" s="16" t="s">
        <v>1698</v>
      </c>
      <c r="B296" s="16" t="s">
        <v>1699</v>
      </c>
      <c r="C296" s="13">
        <v>27</v>
      </c>
      <c r="D296" s="13">
        <v>7</v>
      </c>
      <c r="E296" s="13">
        <v>9</v>
      </c>
      <c r="F296" s="13">
        <v>7</v>
      </c>
      <c r="G296" s="13">
        <v>304</v>
      </c>
      <c r="H296" s="13">
        <v>32.4</v>
      </c>
      <c r="I296" s="13">
        <v>4.9800000000000004</v>
      </c>
      <c r="J296" s="13">
        <v>32.83</v>
      </c>
      <c r="K296" s="13">
        <v>7</v>
      </c>
      <c r="L296" s="16" t="s">
        <v>33</v>
      </c>
      <c r="M296" s="16" t="s">
        <v>34</v>
      </c>
      <c r="N296" s="16" t="s">
        <v>83</v>
      </c>
      <c r="O296" s="16" t="s">
        <v>1700</v>
      </c>
      <c r="P296" s="16"/>
      <c r="Q296" s="16" t="s">
        <v>1701</v>
      </c>
      <c r="R296" s="16" t="s">
        <v>1702</v>
      </c>
      <c r="S296" s="16" t="s">
        <v>589</v>
      </c>
      <c r="T296" s="16"/>
      <c r="U296" s="16"/>
      <c r="V296" s="16"/>
      <c r="W296" s="13">
        <v>1</v>
      </c>
      <c r="X296" s="13">
        <v>0</v>
      </c>
      <c r="Y296" s="13">
        <v>1442678.5577225201</v>
      </c>
      <c r="Z296" s="13">
        <v>1472102.04690936</v>
      </c>
      <c r="AA296" s="13">
        <v>1378143.45703125</v>
      </c>
      <c r="AB296" s="13">
        <v>1548371.90731904</v>
      </c>
      <c r="AC296" s="13">
        <v>1212668.30721593</v>
      </c>
      <c r="AD296" s="13">
        <v>1362498.9630651199</v>
      </c>
      <c r="AE296" s="13">
        <v>1340103.34664469</v>
      </c>
      <c r="AF296" s="13">
        <v>1379985.8900090801</v>
      </c>
      <c r="AG296" s="13">
        <v>1331702.6181939901</v>
      </c>
      <c r="AH296" s="34"/>
      <c r="AI296" s="35">
        <f t="shared" si="12"/>
        <v>1430974.6872210435</v>
      </c>
      <c r="AJ296" s="35">
        <f t="shared" si="13"/>
        <v>1374513.0592000301</v>
      </c>
      <c r="AK296" s="35">
        <f t="shared" si="14"/>
        <v>1350597.2849492533</v>
      </c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  <c r="DL296" s="11"/>
      <c r="DM296" s="11"/>
      <c r="DN296" s="11"/>
      <c r="DO296" s="11"/>
      <c r="DP296" s="11"/>
      <c r="DQ296" s="11"/>
      <c r="DR296" s="11"/>
      <c r="DS296" s="11"/>
      <c r="DT296" s="11"/>
      <c r="DU296" s="11"/>
      <c r="DV296" s="11"/>
      <c r="DW296" s="11"/>
      <c r="DX296" s="11"/>
      <c r="DY296" s="11"/>
      <c r="DZ296" s="11"/>
      <c r="EA296" s="11"/>
      <c r="EB296" s="11"/>
      <c r="EC296" s="11"/>
      <c r="ED296" s="11"/>
      <c r="EE296" s="11"/>
      <c r="EF296" s="11"/>
      <c r="EG296" s="11"/>
      <c r="EH296" s="11"/>
      <c r="EI296" s="11"/>
      <c r="EJ296" s="11"/>
      <c r="EK296" s="11"/>
      <c r="EL296" s="11"/>
      <c r="EM296" s="11"/>
      <c r="EN296" s="11"/>
      <c r="EO296" s="11"/>
      <c r="EP296" s="11"/>
      <c r="EQ296" s="11"/>
      <c r="ER296" s="11"/>
      <c r="ES296" s="11"/>
      <c r="ET296" s="11"/>
      <c r="EU296" s="11"/>
      <c r="EV296" s="11"/>
      <c r="EW296" s="11"/>
      <c r="EX296" s="11"/>
      <c r="EY296" s="11"/>
      <c r="EZ296" s="11"/>
      <c r="FA296" s="11"/>
      <c r="FB296" s="11"/>
      <c r="FC296" s="11"/>
      <c r="FD296" s="11"/>
      <c r="FE296" s="11"/>
      <c r="FF296" s="11"/>
      <c r="FG296" s="11"/>
      <c r="FH296" s="11"/>
      <c r="FI296" s="11"/>
      <c r="FJ296" s="11"/>
      <c r="FK296" s="11"/>
      <c r="FL296" s="11"/>
      <c r="FM296" s="11"/>
      <c r="FN296" s="11"/>
      <c r="FO296" s="11"/>
      <c r="FP296" s="11"/>
      <c r="FQ296" s="11"/>
      <c r="FR296" s="11"/>
      <c r="FS296" s="11"/>
      <c r="FT296" s="11"/>
      <c r="FU296" s="11"/>
      <c r="FV296" s="11"/>
      <c r="FW296" s="11"/>
      <c r="FX296" s="11"/>
      <c r="FY296" s="11"/>
      <c r="FZ296" s="11"/>
      <c r="GA296" s="11"/>
      <c r="GB296" s="11"/>
      <c r="GC296" s="11"/>
      <c r="GD296" s="11"/>
      <c r="GE296" s="11"/>
      <c r="GF296" s="11"/>
      <c r="GG296" s="11"/>
      <c r="GH296" s="11"/>
      <c r="GI296" s="11"/>
      <c r="GJ296" s="11"/>
      <c r="GK296" s="11"/>
      <c r="GL296" s="11"/>
      <c r="GM296" s="11"/>
      <c r="GN296" s="11"/>
      <c r="GO296" s="11"/>
      <c r="GP296" s="11"/>
      <c r="GQ296" s="11"/>
      <c r="GR296" s="11"/>
      <c r="GS296" s="11"/>
      <c r="GT296" s="11"/>
      <c r="GU296" s="11"/>
      <c r="GV296" s="11"/>
      <c r="GW296" s="11"/>
      <c r="GX296" s="11"/>
      <c r="GY296" s="11"/>
      <c r="GZ296" s="11"/>
      <c r="HA296" s="11"/>
      <c r="HB296" s="11"/>
      <c r="HC296" s="11"/>
      <c r="HD296" s="11"/>
      <c r="HE296" s="11"/>
      <c r="HF296" s="11"/>
      <c r="HG296" s="11"/>
      <c r="HH296" s="11"/>
      <c r="HI296" s="11"/>
      <c r="HJ296" s="11"/>
      <c r="HK296" s="11"/>
      <c r="HL296" s="11"/>
      <c r="HM296" s="11"/>
      <c r="HN296" s="11"/>
      <c r="HO296" s="11"/>
      <c r="HP296" s="11"/>
      <c r="HQ296" s="11"/>
      <c r="HR296" s="11"/>
      <c r="HS296" s="11"/>
      <c r="HT296" s="11"/>
      <c r="HU296" s="11"/>
    </row>
    <row r="297" spans="1:229" ht="15" customHeight="1" x14ac:dyDescent="0.25">
      <c r="A297" s="16" t="s">
        <v>1703</v>
      </c>
      <c r="B297" s="16" t="s">
        <v>1704</v>
      </c>
      <c r="C297" s="13">
        <v>49</v>
      </c>
      <c r="D297" s="13">
        <v>5</v>
      </c>
      <c r="E297" s="13">
        <v>13</v>
      </c>
      <c r="F297" s="13">
        <v>5</v>
      </c>
      <c r="G297" s="13">
        <v>167</v>
      </c>
      <c r="H297" s="13">
        <v>18.5</v>
      </c>
      <c r="I297" s="13">
        <v>5.14</v>
      </c>
      <c r="J297" s="13">
        <v>52.23</v>
      </c>
      <c r="K297" s="13">
        <v>5</v>
      </c>
      <c r="L297" s="16" t="s">
        <v>172</v>
      </c>
      <c r="M297" s="16"/>
      <c r="N297" s="16" t="s">
        <v>312</v>
      </c>
      <c r="O297" s="16" t="s">
        <v>1705</v>
      </c>
      <c r="P297" s="16" t="s">
        <v>1706</v>
      </c>
      <c r="Q297" s="16" t="s">
        <v>1707</v>
      </c>
      <c r="R297" s="16" t="s">
        <v>1708</v>
      </c>
      <c r="S297" s="16" t="s">
        <v>1709</v>
      </c>
      <c r="T297" s="16"/>
      <c r="U297" s="16"/>
      <c r="V297" s="16"/>
      <c r="W297" s="13">
        <v>3</v>
      </c>
      <c r="X297" s="13">
        <v>0</v>
      </c>
      <c r="Y297" s="13">
        <v>1557751.47837641</v>
      </c>
      <c r="Z297" s="13">
        <v>1359716.4518262199</v>
      </c>
      <c r="AA297" s="13">
        <v>1294563.54443359</v>
      </c>
      <c r="AB297" s="13">
        <v>1325795.2591035599</v>
      </c>
      <c r="AC297" s="13">
        <v>942612.23546452099</v>
      </c>
      <c r="AD297" s="13">
        <v>1116447.0870368099</v>
      </c>
      <c r="AE297" s="13">
        <v>1377750.7165041</v>
      </c>
      <c r="AF297" s="13">
        <v>1387223.6039930601</v>
      </c>
      <c r="AG297" s="13">
        <v>1450365.09817129</v>
      </c>
      <c r="AH297" s="34"/>
      <c r="AI297" s="35">
        <f t="shared" si="12"/>
        <v>1404010.4915454064</v>
      </c>
      <c r="AJ297" s="35">
        <f t="shared" si="13"/>
        <v>1128284.8605349634</v>
      </c>
      <c r="AK297" s="35">
        <f t="shared" si="14"/>
        <v>1405113.13955615</v>
      </c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  <c r="DL297" s="11"/>
      <c r="DM297" s="11"/>
      <c r="DN297" s="11"/>
      <c r="DO297" s="11"/>
      <c r="DP297" s="11"/>
      <c r="DQ297" s="11"/>
      <c r="DR297" s="11"/>
      <c r="DS297" s="11"/>
      <c r="DT297" s="11"/>
      <c r="DU297" s="11"/>
      <c r="DV297" s="11"/>
      <c r="DW297" s="11"/>
      <c r="DX297" s="11"/>
      <c r="DY297" s="11"/>
      <c r="DZ297" s="11"/>
      <c r="EA297" s="11"/>
      <c r="EB297" s="11"/>
      <c r="EC297" s="11"/>
      <c r="ED297" s="11"/>
      <c r="EE297" s="11"/>
      <c r="EF297" s="11"/>
      <c r="EG297" s="11"/>
      <c r="EH297" s="11"/>
      <c r="EI297" s="11"/>
      <c r="EJ297" s="11"/>
      <c r="EK297" s="11"/>
      <c r="EL297" s="11"/>
      <c r="EM297" s="11"/>
      <c r="EN297" s="11"/>
      <c r="EO297" s="11"/>
      <c r="EP297" s="11"/>
      <c r="EQ297" s="11"/>
      <c r="ER297" s="11"/>
      <c r="ES297" s="11"/>
      <c r="ET297" s="11"/>
      <c r="EU297" s="11"/>
      <c r="EV297" s="11"/>
      <c r="EW297" s="11"/>
      <c r="EX297" s="11"/>
      <c r="EY297" s="11"/>
      <c r="EZ297" s="11"/>
      <c r="FA297" s="11"/>
      <c r="FB297" s="11"/>
      <c r="FC297" s="11"/>
      <c r="FD297" s="11"/>
      <c r="FE297" s="11"/>
      <c r="FF297" s="11"/>
      <c r="FG297" s="11"/>
      <c r="FH297" s="11"/>
      <c r="FI297" s="11"/>
      <c r="FJ297" s="11"/>
      <c r="FK297" s="11"/>
      <c r="FL297" s="11"/>
      <c r="FM297" s="11"/>
      <c r="FN297" s="11"/>
      <c r="FO297" s="11"/>
      <c r="FP297" s="11"/>
      <c r="FQ297" s="11"/>
      <c r="FR297" s="11"/>
      <c r="FS297" s="11"/>
      <c r="FT297" s="11"/>
      <c r="FU297" s="11"/>
      <c r="FV297" s="11"/>
      <c r="FW297" s="11"/>
      <c r="FX297" s="11"/>
      <c r="FY297" s="11"/>
      <c r="FZ297" s="11"/>
      <c r="GA297" s="11"/>
      <c r="GB297" s="11"/>
      <c r="GC297" s="11"/>
      <c r="GD297" s="11"/>
      <c r="GE297" s="11"/>
      <c r="GF297" s="11"/>
      <c r="GG297" s="11"/>
      <c r="GH297" s="11"/>
      <c r="GI297" s="11"/>
      <c r="GJ297" s="11"/>
      <c r="GK297" s="11"/>
      <c r="GL297" s="11"/>
      <c r="GM297" s="11"/>
      <c r="GN297" s="11"/>
      <c r="GO297" s="11"/>
      <c r="GP297" s="11"/>
      <c r="GQ297" s="11"/>
      <c r="GR297" s="11"/>
      <c r="GS297" s="11"/>
      <c r="GT297" s="11"/>
      <c r="GU297" s="11"/>
      <c r="GV297" s="11"/>
      <c r="GW297" s="11"/>
      <c r="GX297" s="11"/>
      <c r="GY297" s="11"/>
      <c r="GZ297" s="11"/>
      <c r="HA297" s="11"/>
      <c r="HB297" s="11"/>
      <c r="HC297" s="11"/>
      <c r="HD297" s="11"/>
      <c r="HE297" s="11"/>
      <c r="HF297" s="11"/>
      <c r="HG297" s="11"/>
      <c r="HH297" s="11"/>
      <c r="HI297" s="11"/>
      <c r="HJ297" s="11"/>
      <c r="HK297" s="11"/>
      <c r="HL297" s="11"/>
      <c r="HM297" s="11"/>
      <c r="HN297" s="11"/>
      <c r="HO297" s="11"/>
      <c r="HP297" s="11"/>
      <c r="HQ297" s="11"/>
      <c r="HR297" s="11"/>
      <c r="HS297" s="11"/>
      <c r="HT297" s="11"/>
      <c r="HU297" s="11"/>
    </row>
    <row r="298" spans="1:229" ht="15" customHeight="1" x14ac:dyDescent="0.25">
      <c r="A298" s="16" t="s">
        <v>1710</v>
      </c>
      <c r="B298" s="16" t="s">
        <v>1711</v>
      </c>
      <c r="C298" s="13">
        <v>63</v>
      </c>
      <c r="D298" s="13">
        <v>14</v>
      </c>
      <c r="E298" s="13">
        <v>21</v>
      </c>
      <c r="F298" s="13">
        <v>14</v>
      </c>
      <c r="G298" s="13">
        <v>87</v>
      </c>
      <c r="H298" s="13">
        <v>10.199999999999999</v>
      </c>
      <c r="I298" s="13">
        <v>9.76</v>
      </c>
      <c r="J298" s="13">
        <v>25.77</v>
      </c>
      <c r="K298" s="13">
        <v>14</v>
      </c>
      <c r="L298" s="16" t="s">
        <v>33</v>
      </c>
      <c r="M298" s="16" t="s">
        <v>261</v>
      </c>
      <c r="N298" s="16" t="s">
        <v>262</v>
      </c>
      <c r="O298" s="16" t="s">
        <v>1712</v>
      </c>
      <c r="P298" s="16" t="s">
        <v>1713</v>
      </c>
      <c r="Q298" s="16" t="s">
        <v>1714</v>
      </c>
      <c r="R298" s="16" t="s">
        <v>1715</v>
      </c>
      <c r="S298" s="16" t="s">
        <v>216</v>
      </c>
      <c r="T298" s="16"/>
      <c r="U298" s="16"/>
      <c r="V298" s="16"/>
      <c r="W298" s="13">
        <v>1</v>
      </c>
      <c r="X298" s="13">
        <v>0</v>
      </c>
      <c r="Y298" s="13">
        <v>21789179.517365701</v>
      </c>
      <c r="Z298" s="13">
        <v>16297511.094209399</v>
      </c>
      <c r="AA298" s="13">
        <v>16697496.6120605</v>
      </c>
      <c r="AB298" s="13">
        <v>21934882.639088102</v>
      </c>
      <c r="AC298" s="13">
        <v>16370235.600480201</v>
      </c>
      <c r="AD298" s="13">
        <v>18686684.141477302</v>
      </c>
      <c r="AE298" s="13">
        <v>21104594.601304598</v>
      </c>
      <c r="AF298" s="13">
        <v>29512524.142852101</v>
      </c>
      <c r="AG298" s="13">
        <v>18617400.844284199</v>
      </c>
      <c r="AH298" s="34"/>
      <c r="AI298" s="35">
        <f t="shared" si="12"/>
        <v>18261395.741211865</v>
      </c>
      <c r="AJ298" s="35">
        <f t="shared" si="13"/>
        <v>18997267.460348535</v>
      </c>
      <c r="AK298" s="35">
        <f t="shared" si="14"/>
        <v>23078173.196146965</v>
      </c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  <c r="DL298" s="11"/>
      <c r="DM298" s="11"/>
      <c r="DN298" s="11"/>
      <c r="DO298" s="11"/>
      <c r="DP298" s="11"/>
      <c r="DQ298" s="11"/>
      <c r="DR298" s="11"/>
      <c r="DS298" s="11"/>
      <c r="DT298" s="11"/>
      <c r="DU298" s="11"/>
      <c r="DV298" s="11"/>
      <c r="DW298" s="11"/>
      <c r="DX298" s="11"/>
      <c r="DY298" s="11"/>
      <c r="DZ298" s="11"/>
      <c r="EA298" s="11"/>
      <c r="EB298" s="11"/>
      <c r="EC298" s="11"/>
      <c r="ED298" s="11"/>
      <c r="EE298" s="11"/>
      <c r="EF298" s="11"/>
      <c r="EG298" s="11"/>
      <c r="EH298" s="11"/>
      <c r="EI298" s="11"/>
      <c r="EJ298" s="11"/>
      <c r="EK298" s="11"/>
      <c r="EL298" s="11"/>
      <c r="EM298" s="11"/>
      <c r="EN298" s="11"/>
      <c r="EO298" s="11"/>
      <c r="EP298" s="11"/>
      <c r="EQ298" s="11"/>
      <c r="ER298" s="11"/>
      <c r="ES298" s="11"/>
      <c r="ET298" s="11"/>
      <c r="EU298" s="11"/>
      <c r="EV298" s="11"/>
      <c r="EW298" s="11"/>
      <c r="EX298" s="11"/>
      <c r="EY298" s="11"/>
      <c r="EZ298" s="11"/>
      <c r="FA298" s="11"/>
      <c r="FB298" s="11"/>
      <c r="FC298" s="11"/>
      <c r="FD298" s="11"/>
      <c r="FE298" s="11"/>
      <c r="FF298" s="11"/>
      <c r="FG298" s="11"/>
      <c r="FH298" s="11"/>
      <c r="FI298" s="11"/>
      <c r="FJ298" s="11"/>
      <c r="FK298" s="11"/>
      <c r="FL298" s="11"/>
      <c r="FM298" s="11"/>
      <c r="FN298" s="11"/>
      <c r="FO298" s="11"/>
      <c r="FP298" s="11"/>
      <c r="FQ298" s="11"/>
      <c r="FR298" s="11"/>
      <c r="FS298" s="11"/>
      <c r="FT298" s="11"/>
      <c r="FU298" s="11"/>
      <c r="FV298" s="11"/>
      <c r="FW298" s="11"/>
      <c r="FX298" s="11"/>
      <c r="FY298" s="11"/>
      <c r="FZ298" s="11"/>
      <c r="GA298" s="11"/>
      <c r="GB298" s="11"/>
      <c r="GC298" s="11"/>
      <c r="GD298" s="11"/>
      <c r="GE298" s="11"/>
      <c r="GF298" s="11"/>
      <c r="GG298" s="11"/>
      <c r="GH298" s="11"/>
      <c r="GI298" s="11"/>
      <c r="GJ298" s="11"/>
      <c r="GK298" s="11"/>
      <c r="GL298" s="11"/>
      <c r="GM298" s="11"/>
      <c r="GN298" s="11"/>
      <c r="GO298" s="11"/>
      <c r="GP298" s="11"/>
      <c r="GQ298" s="11"/>
      <c r="GR298" s="11"/>
      <c r="GS298" s="11"/>
      <c r="GT298" s="11"/>
      <c r="GU298" s="11"/>
      <c r="GV298" s="11"/>
      <c r="GW298" s="11"/>
      <c r="GX298" s="11"/>
      <c r="GY298" s="11"/>
      <c r="GZ298" s="11"/>
      <c r="HA298" s="11"/>
      <c r="HB298" s="11"/>
      <c r="HC298" s="11"/>
      <c r="HD298" s="11"/>
      <c r="HE298" s="11"/>
      <c r="HF298" s="11"/>
      <c r="HG298" s="11"/>
      <c r="HH298" s="11"/>
      <c r="HI298" s="11"/>
      <c r="HJ298" s="11"/>
      <c r="HK298" s="11"/>
      <c r="HL298" s="11"/>
      <c r="HM298" s="11"/>
      <c r="HN298" s="11"/>
      <c r="HO298" s="11"/>
      <c r="HP298" s="11"/>
      <c r="HQ298" s="11"/>
      <c r="HR298" s="11"/>
      <c r="HS298" s="11"/>
      <c r="HT298" s="11"/>
      <c r="HU298" s="11"/>
    </row>
    <row r="299" spans="1:229" ht="15" customHeight="1" x14ac:dyDescent="0.25">
      <c r="A299" s="16" t="s">
        <v>1716</v>
      </c>
      <c r="B299" s="16" t="s">
        <v>1717</v>
      </c>
      <c r="C299" s="13">
        <v>74</v>
      </c>
      <c r="D299" s="13">
        <v>11</v>
      </c>
      <c r="E299" s="13">
        <v>21</v>
      </c>
      <c r="F299" s="13">
        <v>11</v>
      </c>
      <c r="G299" s="13">
        <v>100</v>
      </c>
      <c r="H299" s="13">
        <v>11.3</v>
      </c>
      <c r="I299" s="13">
        <v>4.8099999999999996</v>
      </c>
      <c r="J299" s="13">
        <v>58.3</v>
      </c>
      <c r="K299" s="13">
        <v>11</v>
      </c>
      <c r="L299" s="16" t="s">
        <v>1718</v>
      </c>
      <c r="M299" s="16"/>
      <c r="N299" s="16"/>
      <c r="O299" s="16" t="s">
        <v>1719</v>
      </c>
      <c r="P299" s="16" t="s">
        <v>1720</v>
      </c>
      <c r="Q299" s="16" t="s">
        <v>1721</v>
      </c>
      <c r="R299" s="16" t="s">
        <v>1722</v>
      </c>
      <c r="S299" s="16"/>
      <c r="T299" s="16"/>
      <c r="U299" s="16"/>
      <c r="V299" s="16"/>
      <c r="W299" s="13">
        <v>0</v>
      </c>
      <c r="X299" s="13">
        <v>0</v>
      </c>
      <c r="Y299" s="13">
        <v>884583.07686136698</v>
      </c>
      <c r="Z299" s="13">
        <v>1115791.56705835</v>
      </c>
      <c r="AA299" s="13">
        <v>1114427.6328125</v>
      </c>
      <c r="AB299" s="13">
        <v>962550.68560423702</v>
      </c>
      <c r="AC299" s="13">
        <v>1258353.1629085999</v>
      </c>
      <c r="AD299" s="13">
        <v>1062140.9914136</v>
      </c>
      <c r="AE299" s="13">
        <v>839087.41069827497</v>
      </c>
      <c r="AF299" s="13">
        <v>1016382.65462189</v>
      </c>
      <c r="AG299" s="13">
        <v>1285514.1206388499</v>
      </c>
      <c r="AH299" s="34"/>
      <c r="AI299" s="35">
        <f t="shared" si="12"/>
        <v>1038267.4255774057</v>
      </c>
      <c r="AJ299" s="35">
        <f t="shared" si="13"/>
        <v>1094348.279975479</v>
      </c>
      <c r="AK299" s="35">
        <f t="shared" si="14"/>
        <v>1046994.728653005</v>
      </c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  <c r="DL299" s="11"/>
      <c r="DM299" s="11"/>
      <c r="DN299" s="11"/>
      <c r="DO299" s="11"/>
      <c r="DP299" s="11"/>
      <c r="DQ299" s="11"/>
      <c r="DR299" s="11"/>
      <c r="DS299" s="11"/>
      <c r="DT299" s="11"/>
      <c r="DU299" s="11"/>
      <c r="DV299" s="11"/>
      <c r="DW299" s="11"/>
      <c r="DX299" s="11"/>
      <c r="DY299" s="11"/>
      <c r="DZ299" s="11"/>
      <c r="EA299" s="11"/>
      <c r="EB299" s="11"/>
      <c r="EC299" s="11"/>
      <c r="ED299" s="11"/>
      <c r="EE299" s="11"/>
      <c r="EF299" s="11"/>
      <c r="EG299" s="11"/>
      <c r="EH299" s="11"/>
      <c r="EI299" s="11"/>
      <c r="EJ299" s="11"/>
      <c r="EK299" s="11"/>
      <c r="EL299" s="11"/>
      <c r="EM299" s="11"/>
      <c r="EN299" s="11"/>
      <c r="EO299" s="11"/>
      <c r="EP299" s="11"/>
      <c r="EQ299" s="11"/>
      <c r="ER299" s="11"/>
      <c r="ES299" s="11"/>
      <c r="ET299" s="11"/>
      <c r="EU299" s="11"/>
      <c r="EV299" s="11"/>
      <c r="EW299" s="11"/>
      <c r="EX299" s="11"/>
      <c r="EY299" s="11"/>
      <c r="EZ299" s="11"/>
      <c r="FA299" s="11"/>
      <c r="FB299" s="11"/>
      <c r="FC299" s="11"/>
      <c r="FD299" s="11"/>
      <c r="FE299" s="11"/>
      <c r="FF299" s="11"/>
      <c r="FG299" s="11"/>
      <c r="FH299" s="11"/>
      <c r="FI299" s="11"/>
      <c r="FJ299" s="11"/>
      <c r="FK299" s="11"/>
      <c r="FL299" s="11"/>
      <c r="FM299" s="11"/>
      <c r="FN299" s="11"/>
      <c r="FO299" s="11"/>
      <c r="FP299" s="11"/>
      <c r="FQ299" s="11"/>
      <c r="FR299" s="11"/>
      <c r="FS299" s="11"/>
      <c r="FT299" s="11"/>
      <c r="FU299" s="11"/>
      <c r="FV299" s="11"/>
      <c r="FW299" s="11"/>
      <c r="FX299" s="11"/>
      <c r="FY299" s="11"/>
      <c r="FZ299" s="11"/>
      <c r="GA299" s="11"/>
      <c r="GB299" s="11"/>
      <c r="GC299" s="11"/>
      <c r="GD299" s="11"/>
      <c r="GE299" s="11"/>
      <c r="GF299" s="11"/>
      <c r="GG299" s="11"/>
      <c r="GH299" s="11"/>
      <c r="GI299" s="11"/>
      <c r="GJ299" s="11"/>
      <c r="GK299" s="11"/>
      <c r="GL299" s="11"/>
      <c r="GM299" s="11"/>
      <c r="GN299" s="11"/>
      <c r="GO299" s="11"/>
      <c r="GP299" s="11"/>
      <c r="GQ299" s="11"/>
      <c r="GR299" s="11"/>
      <c r="GS299" s="11"/>
      <c r="GT299" s="11"/>
      <c r="GU299" s="11"/>
      <c r="GV299" s="11"/>
      <c r="GW299" s="11"/>
      <c r="GX299" s="11"/>
      <c r="GY299" s="11"/>
      <c r="GZ299" s="11"/>
      <c r="HA299" s="11"/>
      <c r="HB299" s="11"/>
      <c r="HC299" s="11"/>
      <c r="HD299" s="11"/>
      <c r="HE299" s="11"/>
      <c r="HF299" s="11"/>
      <c r="HG299" s="11"/>
      <c r="HH299" s="11"/>
      <c r="HI299" s="11"/>
      <c r="HJ299" s="11"/>
      <c r="HK299" s="11"/>
      <c r="HL299" s="11"/>
      <c r="HM299" s="11"/>
      <c r="HN299" s="11"/>
      <c r="HO299" s="11"/>
      <c r="HP299" s="11"/>
      <c r="HQ299" s="11"/>
      <c r="HR299" s="11"/>
      <c r="HS299" s="11"/>
      <c r="HT299" s="11"/>
      <c r="HU299" s="11"/>
    </row>
    <row r="300" spans="1:229" ht="15" customHeight="1" x14ac:dyDescent="0.25">
      <c r="A300" s="16" t="s">
        <v>1723</v>
      </c>
      <c r="B300" s="16" t="s">
        <v>1724</v>
      </c>
      <c r="C300" s="13">
        <v>35</v>
      </c>
      <c r="D300" s="13">
        <v>11</v>
      </c>
      <c r="E300" s="13">
        <v>14</v>
      </c>
      <c r="F300" s="13">
        <v>11</v>
      </c>
      <c r="G300" s="13">
        <v>419</v>
      </c>
      <c r="H300" s="13">
        <v>46.8</v>
      </c>
      <c r="I300" s="13">
        <v>5.03</v>
      </c>
      <c r="J300" s="13">
        <v>23.84</v>
      </c>
      <c r="K300" s="13">
        <v>11</v>
      </c>
      <c r="L300" s="16"/>
      <c r="M300" s="16" t="s">
        <v>128</v>
      </c>
      <c r="N300" s="16"/>
      <c r="O300" s="16" t="s">
        <v>1725</v>
      </c>
      <c r="P300" s="16"/>
      <c r="Q300" s="16" t="s">
        <v>1726</v>
      </c>
      <c r="R300" s="16" t="s">
        <v>1727</v>
      </c>
      <c r="S300" s="16"/>
      <c r="T300" s="16"/>
      <c r="U300" s="16"/>
      <c r="V300" s="16"/>
      <c r="W300" s="13">
        <v>0</v>
      </c>
      <c r="X300" s="13">
        <v>0</v>
      </c>
      <c r="Y300" s="13">
        <v>500878.99037511501</v>
      </c>
      <c r="Z300" s="13">
        <v>438215.56385620602</v>
      </c>
      <c r="AA300" s="13">
        <v>424090.85180664097</v>
      </c>
      <c r="AB300" s="13">
        <v>327705.64522673201</v>
      </c>
      <c r="AC300" s="13">
        <v>289555.58778270299</v>
      </c>
      <c r="AD300" s="13">
        <v>411965.53235630301</v>
      </c>
      <c r="AE300" s="13">
        <v>327001.21873657499</v>
      </c>
      <c r="AF300" s="13">
        <v>540416.51156550704</v>
      </c>
      <c r="AG300" s="13">
        <v>474521.73303055699</v>
      </c>
      <c r="AH300" s="34"/>
      <c r="AI300" s="35">
        <f t="shared" si="12"/>
        <v>454395.13534598734</v>
      </c>
      <c r="AJ300" s="35">
        <f t="shared" si="13"/>
        <v>343075.588455246</v>
      </c>
      <c r="AK300" s="35">
        <f t="shared" si="14"/>
        <v>447313.15444421303</v>
      </c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  <c r="DL300" s="11"/>
      <c r="DM300" s="11"/>
      <c r="DN300" s="11"/>
      <c r="DO300" s="11"/>
      <c r="DP300" s="11"/>
      <c r="DQ300" s="11"/>
      <c r="DR300" s="11"/>
      <c r="DS300" s="11"/>
      <c r="DT300" s="11"/>
      <c r="DU300" s="11"/>
      <c r="DV300" s="11"/>
      <c r="DW300" s="11"/>
      <c r="DX300" s="11"/>
      <c r="DY300" s="11"/>
      <c r="DZ300" s="11"/>
      <c r="EA300" s="11"/>
      <c r="EB300" s="11"/>
      <c r="EC300" s="11"/>
      <c r="ED300" s="11"/>
      <c r="EE300" s="11"/>
      <c r="EF300" s="11"/>
      <c r="EG300" s="11"/>
      <c r="EH300" s="11"/>
      <c r="EI300" s="11"/>
      <c r="EJ300" s="11"/>
      <c r="EK300" s="11"/>
      <c r="EL300" s="11"/>
      <c r="EM300" s="11"/>
      <c r="EN300" s="11"/>
      <c r="EO300" s="11"/>
      <c r="EP300" s="11"/>
      <c r="EQ300" s="11"/>
      <c r="ER300" s="11"/>
      <c r="ES300" s="11"/>
      <c r="ET300" s="11"/>
      <c r="EU300" s="11"/>
      <c r="EV300" s="11"/>
      <c r="EW300" s="11"/>
      <c r="EX300" s="11"/>
      <c r="EY300" s="11"/>
      <c r="EZ300" s="11"/>
      <c r="FA300" s="11"/>
      <c r="FB300" s="11"/>
      <c r="FC300" s="11"/>
      <c r="FD300" s="11"/>
      <c r="FE300" s="11"/>
      <c r="FF300" s="11"/>
      <c r="FG300" s="11"/>
      <c r="FH300" s="11"/>
      <c r="FI300" s="11"/>
      <c r="FJ300" s="11"/>
      <c r="FK300" s="11"/>
      <c r="FL300" s="11"/>
      <c r="FM300" s="11"/>
      <c r="FN300" s="11"/>
      <c r="FO300" s="11"/>
      <c r="FP300" s="11"/>
      <c r="FQ300" s="11"/>
      <c r="FR300" s="11"/>
      <c r="FS300" s="11"/>
      <c r="FT300" s="11"/>
      <c r="FU300" s="11"/>
      <c r="FV300" s="11"/>
      <c r="FW300" s="11"/>
      <c r="FX300" s="11"/>
      <c r="FY300" s="11"/>
      <c r="FZ300" s="11"/>
      <c r="GA300" s="11"/>
      <c r="GB300" s="11"/>
      <c r="GC300" s="11"/>
      <c r="GD300" s="11"/>
      <c r="GE300" s="11"/>
      <c r="GF300" s="11"/>
      <c r="GG300" s="11"/>
      <c r="GH300" s="11"/>
      <c r="GI300" s="11"/>
      <c r="GJ300" s="11"/>
      <c r="GK300" s="11"/>
      <c r="GL300" s="11"/>
      <c r="GM300" s="11"/>
      <c r="GN300" s="11"/>
      <c r="GO300" s="11"/>
      <c r="GP300" s="11"/>
      <c r="GQ300" s="11"/>
      <c r="GR300" s="11"/>
      <c r="GS300" s="11"/>
      <c r="GT300" s="11"/>
      <c r="GU300" s="11"/>
      <c r="GV300" s="11"/>
      <c r="GW300" s="11"/>
      <c r="GX300" s="11"/>
      <c r="GY300" s="11"/>
      <c r="GZ300" s="11"/>
      <c r="HA300" s="11"/>
      <c r="HB300" s="11"/>
      <c r="HC300" s="11"/>
      <c r="HD300" s="11"/>
      <c r="HE300" s="11"/>
      <c r="HF300" s="11"/>
      <c r="HG300" s="11"/>
      <c r="HH300" s="11"/>
      <c r="HI300" s="11"/>
      <c r="HJ300" s="11"/>
      <c r="HK300" s="11"/>
      <c r="HL300" s="11"/>
      <c r="HM300" s="11"/>
      <c r="HN300" s="11"/>
      <c r="HO300" s="11"/>
      <c r="HP300" s="11"/>
      <c r="HQ300" s="11"/>
      <c r="HR300" s="11"/>
      <c r="HS300" s="11"/>
      <c r="HT300" s="11"/>
      <c r="HU300" s="11"/>
    </row>
    <row r="301" spans="1:229" ht="15" customHeight="1" x14ac:dyDescent="0.25">
      <c r="A301" s="16" t="s">
        <v>1728</v>
      </c>
      <c r="B301" s="16" t="s">
        <v>1729</v>
      </c>
      <c r="C301" s="13">
        <v>25</v>
      </c>
      <c r="D301" s="13">
        <v>18</v>
      </c>
      <c r="E301" s="13">
        <v>19</v>
      </c>
      <c r="F301" s="13">
        <v>18</v>
      </c>
      <c r="G301" s="13">
        <v>498</v>
      </c>
      <c r="H301" s="13">
        <v>55.6</v>
      </c>
      <c r="I301" s="13">
        <v>5.05</v>
      </c>
      <c r="J301" s="13">
        <v>31.63</v>
      </c>
      <c r="K301" s="13">
        <v>18</v>
      </c>
      <c r="L301" s="16" t="s">
        <v>33</v>
      </c>
      <c r="M301" s="16"/>
      <c r="N301" s="16" t="s">
        <v>75</v>
      </c>
      <c r="O301" s="16" t="s">
        <v>1730</v>
      </c>
      <c r="P301" s="16" t="s">
        <v>1731</v>
      </c>
      <c r="Q301" s="16" t="s">
        <v>1732</v>
      </c>
      <c r="R301" s="16" t="s">
        <v>1733</v>
      </c>
      <c r="S301" s="16" t="s">
        <v>573</v>
      </c>
      <c r="T301" s="16"/>
      <c r="U301" s="16"/>
      <c r="V301" s="16"/>
      <c r="W301" s="13">
        <v>2</v>
      </c>
      <c r="X301" s="13">
        <v>0</v>
      </c>
      <c r="Y301" s="13">
        <v>2747422.5439684298</v>
      </c>
      <c r="Z301" s="13">
        <v>3471427.8985044602</v>
      </c>
      <c r="AA301" s="13">
        <v>3414482.90478516</v>
      </c>
      <c r="AB301" s="13">
        <v>2756606.01033185</v>
      </c>
      <c r="AC301" s="13">
        <v>3925361.3825057</v>
      </c>
      <c r="AD301" s="13">
        <v>3797084.37365796</v>
      </c>
      <c r="AE301" s="13">
        <v>2643224.2965074</v>
      </c>
      <c r="AF301" s="13">
        <v>2454165.9914473202</v>
      </c>
      <c r="AG301" s="13">
        <v>3329690.6502580801</v>
      </c>
      <c r="AH301" s="34"/>
      <c r="AI301" s="35">
        <f t="shared" si="12"/>
        <v>3211111.1157526835</v>
      </c>
      <c r="AJ301" s="35">
        <f t="shared" si="13"/>
        <v>3493017.2554985038</v>
      </c>
      <c r="AK301" s="35">
        <f t="shared" si="14"/>
        <v>2809026.9794042669</v>
      </c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  <c r="DL301" s="11"/>
      <c r="DM301" s="11"/>
      <c r="DN301" s="11"/>
      <c r="DO301" s="11"/>
      <c r="DP301" s="11"/>
      <c r="DQ301" s="11"/>
      <c r="DR301" s="11"/>
      <c r="DS301" s="11"/>
      <c r="DT301" s="11"/>
      <c r="DU301" s="11"/>
      <c r="DV301" s="11"/>
      <c r="DW301" s="11"/>
      <c r="DX301" s="11"/>
      <c r="DY301" s="11"/>
      <c r="DZ301" s="11"/>
      <c r="EA301" s="11"/>
      <c r="EB301" s="11"/>
      <c r="EC301" s="11"/>
      <c r="ED301" s="11"/>
      <c r="EE301" s="11"/>
      <c r="EF301" s="11"/>
      <c r="EG301" s="11"/>
      <c r="EH301" s="11"/>
      <c r="EI301" s="11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  <c r="HN301" s="11"/>
      <c r="HO301" s="11"/>
      <c r="HP301" s="11"/>
      <c r="HQ301" s="11"/>
      <c r="HR301" s="11"/>
      <c r="HS301" s="11"/>
      <c r="HT301" s="11"/>
      <c r="HU301" s="11"/>
    </row>
    <row r="302" spans="1:229" ht="15" customHeight="1" x14ac:dyDescent="0.25">
      <c r="A302" s="16" t="s">
        <v>1734</v>
      </c>
      <c r="B302" s="16" t="s">
        <v>1735</v>
      </c>
      <c r="C302" s="13">
        <v>24</v>
      </c>
      <c r="D302" s="13">
        <v>11</v>
      </c>
      <c r="E302" s="13">
        <v>18</v>
      </c>
      <c r="F302" s="13">
        <v>11</v>
      </c>
      <c r="G302" s="13">
        <v>420</v>
      </c>
      <c r="H302" s="13">
        <v>48.3</v>
      </c>
      <c r="I302" s="13">
        <v>5.38</v>
      </c>
      <c r="J302" s="13">
        <v>29.86</v>
      </c>
      <c r="K302" s="13">
        <v>11</v>
      </c>
      <c r="L302" s="16" t="s">
        <v>33</v>
      </c>
      <c r="M302" s="16" t="s">
        <v>34</v>
      </c>
      <c r="N302" s="16" t="s">
        <v>75</v>
      </c>
      <c r="O302" s="16" t="s">
        <v>1736</v>
      </c>
      <c r="P302" s="16"/>
      <c r="Q302" s="16" t="s">
        <v>1737</v>
      </c>
      <c r="R302" s="16" t="s">
        <v>1738</v>
      </c>
      <c r="S302" s="16" t="s">
        <v>160</v>
      </c>
      <c r="T302" s="16"/>
      <c r="U302" s="16"/>
      <c r="V302" s="16"/>
      <c r="W302" s="13">
        <v>1</v>
      </c>
      <c r="X302" s="13">
        <v>0</v>
      </c>
      <c r="Y302" s="13">
        <v>4980099.42874231</v>
      </c>
      <c r="Z302" s="13">
        <v>4964161.3743598498</v>
      </c>
      <c r="AA302" s="13">
        <v>4827870.8695068303</v>
      </c>
      <c r="AB302" s="13">
        <v>4980357.00639077</v>
      </c>
      <c r="AC302" s="13">
        <v>4188392.4140530201</v>
      </c>
      <c r="AD302" s="13">
        <v>4685221.1686950903</v>
      </c>
      <c r="AE302" s="13">
        <v>5122552.7759038098</v>
      </c>
      <c r="AF302" s="13">
        <v>4339821.0117317801</v>
      </c>
      <c r="AG302" s="13">
        <v>5209439.1569975</v>
      </c>
      <c r="AH302" s="34"/>
      <c r="AI302" s="35">
        <f t="shared" si="12"/>
        <v>4924043.8908696631</v>
      </c>
      <c r="AJ302" s="35">
        <f t="shared" si="13"/>
        <v>4617990.1963796271</v>
      </c>
      <c r="AK302" s="35">
        <f t="shared" si="14"/>
        <v>4890604.3148776963</v>
      </c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  <c r="DL302" s="11"/>
      <c r="DM302" s="11"/>
      <c r="DN302" s="11"/>
      <c r="DO302" s="11"/>
      <c r="DP302" s="11"/>
      <c r="DQ302" s="11"/>
      <c r="DR302" s="11"/>
      <c r="DS302" s="11"/>
      <c r="DT302" s="11"/>
      <c r="DU302" s="11"/>
      <c r="DV302" s="11"/>
      <c r="DW302" s="11"/>
      <c r="DX302" s="11"/>
      <c r="DY302" s="11"/>
      <c r="DZ302" s="11"/>
      <c r="EA302" s="11"/>
      <c r="EB302" s="11"/>
      <c r="EC302" s="11"/>
      <c r="ED302" s="11"/>
      <c r="EE302" s="11"/>
      <c r="EF302" s="11"/>
      <c r="EG302" s="11"/>
      <c r="EH302" s="11"/>
      <c r="EI302" s="11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  <c r="HN302" s="11"/>
      <c r="HO302" s="11"/>
      <c r="HP302" s="11"/>
      <c r="HQ302" s="11"/>
      <c r="HR302" s="11"/>
      <c r="HS302" s="11"/>
      <c r="HT302" s="11"/>
      <c r="HU302" s="11"/>
    </row>
    <row r="303" spans="1:229" ht="15" customHeight="1" x14ac:dyDescent="0.25">
      <c r="A303" s="16" t="s">
        <v>1739</v>
      </c>
      <c r="B303" s="16" t="s">
        <v>1740</v>
      </c>
      <c r="C303" s="13">
        <v>40</v>
      </c>
      <c r="D303" s="13">
        <v>9</v>
      </c>
      <c r="E303" s="13">
        <v>13</v>
      </c>
      <c r="F303" s="13">
        <v>9</v>
      </c>
      <c r="G303" s="13">
        <v>252</v>
      </c>
      <c r="H303" s="13">
        <v>27.5</v>
      </c>
      <c r="I303" s="13">
        <v>5.27</v>
      </c>
      <c r="J303" s="13">
        <v>29.33</v>
      </c>
      <c r="K303" s="13">
        <v>9</v>
      </c>
      <c r="L303" s="16" t="s">
        <v>33</v>
      </c>
      <c r="M303" s="16"/>
      <c r="N303" s="16" t="s">
        <v>137</v>
      </c>
      <c r="O303" s="16" t="s">
        <v>1741</v>
      </c>
      <c r="P303" s="16"/>
      <c r="Q303" s="16" t="s">
        <v>1742</v>
      </c>
      <c r="R303" s="16" t="s">
        <v>1543</v>
      </c>
      <c r="S303" s="16"/>
      <c r="T303" s="16"/>
      <c r="U303" s="16"/>
      <c r="V303" s="16"/>
      <c r="W303" s="13">
        <v>0</v>
      </c>
      <c r="X303" s="13">
        <v>0</v>
      </c>
      <c r="Y303" s="13">
        <v>4834137.3893269198</v>
      </c>
      <c r="Z303" s="13">
        <v>4538314.0636109803</v>
      </c>
      <c r="AA303" s="13">
        <v>4341519.6293945303</v>
      </c>
      <c r="AB303" s="13">
        <v>4811552.2333857799</v>
      </c>
      <c r="AC303" s="13">
        <v>4781691.8208554098</v>
      </c>
      <c r="AD303" s="13">
        <v>4246640.0479518697</v>
      </c>
      <c r="AE303" s="13">
        <v>4045324.09650537</v>
      </c>
      <c r="AF303" s="13">
        <v>4355642.5632649399</v>
      </c>
      <c r="AG303" s="13">
        <v>4313458.35558662</v>
      </c>
      <c r="AH303" s="34"/>
      <c r="AI303" s="35">
        <f t="shared" si="12"/>
        <v>4571323.6941108108</v>
      </c>
      <c r="AJ303" s="35">
        <f t="shared" si="13"/>
        <v>4613294.7007310195</v>
      </c>
      <c r="AK303" s="35">
        <f t="shared" si="14"/>
        <v>4238141.6717856433</v>
      </c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  <c r="DL303" s="11"/>
      <c r="DM303" s="11"/>
      <c r="DN303" s="11"/>
      <c r="DO303" s="11"/>
      <c r="DP303" s="11"/>
      <c r="DQ303" s="11"/>
      <c r="DR303" s="11"/>
      <c r="DS303" s="11"/>
      <c r="DT303" s="11"/>
      <c r="DU303" s="11"/>
      <c r="DV303" s="11"/>
      <c r="DW303" s="11"/>
      <c r="DX303" s="11"/>
      <c r="DY303" s="11"/>
      <c r="DZ303" s="11"/>
      <c r="EA303" s="11"/>
      <c r="EB303" s="11"/>
      <c r="EC303" s="11"/>
      <c r="ED303" s="11"/>
      <c r="EE303" s="11"/>
      <c r="EF303" s="11"/>
      <c r="EG303" s="11"/>
      <c r="EH303" s="11"/>
      <c r="EI303" s="11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  <c r="HN303" s="11"/>
      <c r="HO303" s="11"/>
      <c r="HP303" s="11"/>
      <c r="HQ303" s="11"/>
      <c r="HR303" s="11"/>
      <c r="HS303" s="11"/>
      <c r="HT303" s="11"/>
      <c r="HU303" s="11"/>
    </row>
    <row r="304" spans="1:229" ht="15" customHeight="1" x14ac:dyDescent="0.25">
      <c r="A304" s="16" t="s">
        <v>1743</v>
      </c>
      <c r="B304" s="16" t="s">
        <v>1744</v>
      </c>
      <c r="C304" s="13">
        <v>51</v>
      </c>
      <c r="D304" s="13">
        <v>9</v>
      </c>
      <c r="E304" s="13">
        <v>26</v>
      </c>
      <c r="F304" s="13">
        <v>1</v>
      </c>
      <c r="G304" s="13">
        <v>91</v>
      </c>
      <c r="H304" s="13">
        <v>10.6</v>
      </c>
      <c r="I304" s="13">
        <v>9.6999999999999993</v>
      </c>
      <c r="J304" s="13">
        <v>51.3</v>
      </c>
      <c r="K304" s="13">
        <v>9</v>
      </c>
      <c r="L304" s="16" t="s">
        <v>33</v>
      </c>
      <c r="M304" s="16" t="s">
        <v>261</v>
      </c>
      <c r="N304" s="16" t="s">
        <v>262</v>
      </c>
      <c r="O304" s="16" t="s">
        <v>1158</v>
      </c>
      <c r="P304" s="16"/>
      <c r="Q304" s="16" t="s">
        <v>1745</v>
      </c>
      <c r="R304" s="16" t="s">
        <v>1746</v>
      </c>
      <c r="S304" s="16" t="s">
        <v>216</v>
      </c>
      <c r="T304" s="16"/>
      <c r="U304" s="16"/>
      <c r="V304" s="16"/>
      <c r="W304" s="13">
        <v>1</v>
      </c>
      <c r="X304" s="13">
        <v>0</v>
      </c>
      <c r="Y304" s="13">
        <v>766071.03459810303</v>
      </c>
      <c r="Z304" s="13">
        <v>718274.954857648</v>
      </c>
      <c r="AA304" s="13">
        <v>690841.5</v>
      </c>
      <c r="AB304" s="13">
        <v>834148.19273123401</v>
      </c>
      <c r="AC304" s="13">
        <v>549870.07490987505</v>
      </c>
      <c r="AD304" s="13">
        <v>684211.92723428004</v>
      </c>
      <c r="AE304" s="13">
        <v>996043.47362337296</v>
      </c>
      <c r="AF304" s="13">
        <v>623326.34271466895</v>
      </c>
      <c r="AG304" s="13">
        <v>794038.36626452894</v>
      </c>
      <c r="AH304" s="34"/>
      <c r="AI304" s="35">
        <f t="shared" si="12"/>
        <v>725062.49648525042</v>
      </c>
      <c r="AJ304" s="35">
        <f t="shared" si="13"/>
        <v>689410.06495846307</v>
      </c>
      <c r="AK304" s="35">
        <f t="shared" si="14"/>
        <v>804469.39420085691</v>
      </c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  <c r="DL304" s="11"/>
      <c r="DM304" s="11"/>
      <c r="DN304" s="11"/>
      <c r="DO304" s="11"/>
      <c r="DP304" s="11"/>
      <c r="DQ304" s="11"/>
      <c r="DR304" s="11"/>
      <c r="DS304" s="11"/>
      <c r="DT304" s="11"/>
      <c r="DU304" s="11"/>
      <c r="DV304" s="11"/>
      <c r="DW304" s="11"/>
      <c r="DX304" s="11"/>
      <c r="DY304" s="11"/>
      <c r="DZ304" s="11"/>
      <c r="EA304" s="11"/>
      <c r="EB304" s="11"/>
      <c r="EC304" s="11"/>
      <c r="ED304" s="11"/>
      <c r="EE304" s="11"/>
      <c r="EF304" s="11"/>
      <c r="EG304" s="11"/>
      <c r="EH304" s="11"/>
      <c r="EI304" s="11"/>
      <c r="EJ304" s="11"/>
      <c r="EK304" s="11"/>
      <c r="EL304" s="11"/>
      <c r="EM304" s="11"/>
      <c r="EN304" s="11"/>
      <c r="EO304" s="11"/>
      <c r="EP304" s="11"/>
      <c r="EQ304" s="11"/>
      <c r="ER304" s="11"/>
      <c r="ES304" s="11"/>
      <c r="ET304" s="11"/>
      <c r="EU304" s="11"/>
      <c r="EV304" s="11"/>
      <c r="EW304" s="11"/>
      <c r="EX304" s="11"/>
      <c r="EY304" s="11"/>
      <c r="EZ304" s="11"/>
      <c r="FA304" s="11"/>
      <c r="FB304" s="11"/>
      <c r="FC304" s="11"/>
      <c r="FD304" s="11"/>
      <c r="FE304" s="11"/>
      <c r="FF304" s="11"/>
      <c r="FG304" s="11"/>
      <c r="FH304" s="11"/>
      <c r="FI304" s="11"/>
      <c r="FJ304" s="11"/>
      <c r="FK304" s="11"/>
      <c r="FL304" s="11"/>
      <c r="FM304" s="11"/>
      <c r="FN304" s="11"/>
      <c r="FO304" s="11"/>
      <c r="FP304" s="11"/>
      <c r="FQ304" s="11"/>
      <c r="FR304" s="11"/>
      <c r="FS304" s="11"/>
      <c r="FT304" s="11"/>
      <c r="FU304" s="11"/>
      <c r="FV304" s="11"/>
      <c r="FW304" s="11"/>
      <c r="FX304" s="11"/>
      <c r="FY304" s="11"/>
      <c r="FZ304" s="11"/>
      <c r="GA304" s="11"/>
      <c r="GB304" s="11"/>
      <c r="GC304" s="11"/>
      <c r="GD304" s="11"/>
      <c r="GE304" s="11"/>
      <c r="GF304" s="11"/>
      <c r="GG304" s="11"/>
      <c r="GH304" s="11"/>
      <c r="GI304" s="11"/>
      <c r="GJ304" s="11"/>
      <c r="GK304" s="11"/>
      <c r="GL304" s="11"/>
      <c r="GM304" s="11"/>
      <c r="GN304" s="11"/>
      <c r="GO304" s="11"/>
      <c r="GP304" s="11"/>
      <c r="GQ304" s="11"/>
      <c r="GR304" s="11"/>
      <c r="GS304" s="11"/>
      <c r="GT304" s="11"/>
      <c r="GU304" s="11"/>
      <c r="GV304" s="11"/>
      <c r="GW304" s="11"/>
      <c r="GX304" s="11"/>
      <c r="GY304" s="11"/>
      <c r="GZ304" s="11"/>
      <c r="HA304" s="11"/>
      <c r="HB304" s="11"/>
      <c r="HC304" s="11"/>
      <c r="HD304" s="11"/>
      <c r="HE304" s="11"/>
      <c r="HF304" s="11"/>
      <c r="HG304" s="11"/>
      <c r="HH304" s="11"/>
      <c r="HI304" s="11"/>
      <c r="HJ304" s="11"/>
      <c r="HK304" s="11"/>
      <c r="HL304" s="11"/>
      <c r="HM304" s="11"/>
      <c r="HN304" s="11"/>
      <c r="HO304" s="11"/>
      <c r="HP304" s="11"/>
      <c r="HQ304" s="11"/>
      <c r="HR304" s="11"/>
      <c r="HS304" s="11"/>
      <c r="HT304" s="11"/>
      <c r="HU304" s="11"/>
    </row>
    <row r="305" spans="1:229" ht="15" customHeight="1" x14ac:dyDescent="0.25">
      <c r="A305" s="16" t="s">
        <v>1747</v>
      </c>
      <c r="B305" s="16" t="s">
        <v>1748</v>
      </c>
      <c r="C305" s="13">
        <v>31</v>
      </c>
      <c r="D305" s="13">
        <v>9</v>
      </c>
      <c r="E305" s="13">
        <v>15</v>
      </c>
      <c r="F305" s="13">
        <v>1</v>
      </c>
      <c r="G305" s="13">
        <v>292</v>
      </c>
      <c r="H305" s="13">
        <v>33.5</v>
      </c>
      <c r="I305" s="13">
        <v>5.3</v>
      </c>
      <c r="J305" s="13">
        <v>35.71</v>
      </c>
      <c r="K305" s="13">
        <v>9</v>
      </c>
      <c r="L305" s="16" t="s">
        <v>33</v>
      </c>
      <c r="M305" s="16"/>
      <c r="N305" s="16" t="s">
        <v>121</v>
      </c>
      <c r="O305" s="16" t="s">
        <v>1694</v>
      </c>
      <c r="P305" s="16"/>
      <c r="Q305" s="16" t="s">
        <v>1749</v>
      </c>
      <c r="R305" s="16" t="s">
        <v>1749</v>
      </c>
      <c r="S305" s="16" t="s">
        <v>1697</v>
      </c>
      <c r="T305" s="16"/>
      <c r="U305" s="16"/>
      <c r="V305" s="16"/>
      <c r="W305" s="13">
        <v>2</v>
      </c>
      <c r="X305" s="13">
        <v>7</v>
      </c>
      <c r="Y305" s="13">
        <v>1044872.31590997</v>
      </c>
      <c r="Z305" s="13">
        <v>995584.77788908104</v>
      </c>
      <c r="AA305" s="13">
        <v>984011.16796875</v>
      </c>
      <c r="AB305" s="13">
        <v>887437.27937661298</v>
      </c>
      <c r="AC305" s="13">
        <v>666802.32555437402</v>
      </c>
      <c r="AD305" s="13">
        <v>891104.35703064105</v>
      </c>
      <c r="AE305" s="13">
        <v>724607.62612462102</v>
      </c>
      <c r="AF305" s="13">
        <v>960320.32303769805</v>
      </c>
      <c r="AG305" s="13">
        <v>902636.93867608602</v>
      </c>
      <c r="AH305" s="34" t="s">
        <v>46</v>
      </c>
      <c r="AI305" s="35">
        <f t="shared" si="12"/>
        <v>1008156.0872559337</v>
      </c>
      <c r="AJ305" s="35">
        <f t="shared" si="13"/>
        <v>815114.65398720931</v>
      </c>
      <c r="AK305" s="35">
        <f t="shared" si="14"/>
        <v>862521.62927946832</v>
      </c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  <c r="DL305" s="11"/>
      <c r="DM305" s="11"/>
      <c r="DN305" s="11"/>
      <c r="DO305" s="11"/>
      <c r="DP305" s="11"/>
      <c r="DQ305" s="11"/>
      <c r="DR305" s="11"/>
      <c r="DS305" s="11"/>
      <c r="DT305" s="11"/>
      <c r="DU305" s="11"/>
      <c r="DV305" s="11"/>
      <c r="DW305" s="11"/>
      <c r="DX305" s="11"/>
      <c r="DY305" s="11"/>
      <c r="DZ305" s="11"/>
      <c r="EA305" s="11"/>
      <c r="EB305" s="11"/>
      <c r="EC305" s="11"/>
      <c r="ED305" s="11"/>
      <c r="EE305" s="11"/>
      <c r="EF305" s="11"/>
      <c r="EG305" s="11"/>
      <c r="EH305" s="11"/>
      <c r="EI305" s="11"/>
      <c r="EJ305" s="11"/>
      <c r="EK305" s="11"/>
      <c r="EL305" s="11"/>
      <c r="EM305" s="11"/>
      <c r="EN305" s="11"/>
      <c r="EO305" s="11"/>
      <c r="EP305" s="11"/>
      <c r="EQ305" s="11"/>
      <c r="ER305" s="11"/>
      <c r="ES305" s="11"/>
      <c r="ET305" s="11"/>
      <c r="EU305" s="11"/>
      <c r="EV305" s="11"/>
      <c r="EW305" s="11"/>
      <c r="EX305" s="11"/>
      <c r="EY305" s="11"/>
      <c r="EZ305" s="11"/>
      <c r="FA305" s="11"/>
      <c r="FB305" s="11"/>
      <c r="FC305" s="11"/>
      <c r="FD305" s="11"/>
      <c r="FE305" s="11"/>
      <c r="FF305" s="11"/>
      <c r="FG305" s="11"/>
      <c r="FH305" s="11"/>
      <c r="FI305" s="11"/>
      <c r="FJ305" s="11"/>
      <c r="FK305" s="11"/>
      <c r="FL305" s="11"/>
      <c r="FM305" s="11"/>
      <c r="FN305" s="11"/>
      <c r="FO305" s="11"/>
      <c r="FP305" s="11"/>
      <c r="FQ305" s="11"/>
      <c r="FR305" s="11"/>
      <c r="FS305" s="11"/>
      <c r="FT305" s="11"/>
      <c r="FU305" s="11"/>
      <c r="FV305" s="11"/>
      <c r="FW305" s="11"/>
      <c r="FX305" s="11"/>
      <c r="FY305" s="11"/>
      <c r="FZ305" s="11"/>
      <c r="GA305" s="11"/>
      <c r="GB305" s="11"/>
      <c r="GC305" s="11"/>
      <c r="GD305" s="11"/>
      <c r="GE305" s="11"/>
      <c r="GF305" s="11"/>
      <c r="GG305" s="11"/>
      <c r="GH305" s="11"/>
      <c r="GI305" s="11"/>
      <c r="GJ305" s="11"/>
      <c r="GK305" s="11"/>
      <c r="GL305" s="11"/>
      <c r="GM305" s="11"/>
      <c r="GN305" s="11"/>
      <c r="GO305" s="11"/>
      <c r="GP305" s="11"/>
      <c r="GQ305" s="11"/>
      <c r="GR305" s="11"/>
      <c r="GS305" s="11"/>
      <c r="GT305" s="11"/>
      <c r="GU305" s="11"/>
      <c r="GV305" s="11"/>
      <c r="GW305" s="11"/>
      <c r="GX305" s="11"/>
      <c r="GY305" s="11"/>
      <c r="GZ305" s="11"/>
      <c r="HA305" s="11"/>
      <c r="HB305" s="11"/>
      <c r="HC305" s="11"/>
      <c r="HD305" s="11"/>
      <c r="HE305" s="11"/>
      <c r="HF305" s="11"/>
      <c r="HG305" s="11"/>
      <c r="HH305" s="11"/>
      <c r="HI305" s="11"/>
      <c r="HJ305" s="11"/>
      <c r="HK305" s="11"/>
      <c r="HL305" s="11"/>
      <c r="HM305" s="11"/>
      <c r="HN305" s="11"/>
      <c r="HO305" s="11"/>
      <c r="HP305" s="11"/>
      <c r="HQ305" s="11"/>
      <c r="HR305" s="11"/>
      <c r="HS305" s="11"/>
      <c r="HT305" s="11"/>
      <c r="HU305" s="11"/>
    </row>
    <row r="306" spans="1:229" ht="15" customHeight="1" x14ac:dyDescent="0.25">
      <c r="A306" s="16" t="s">
        <v>1750</v>
      </c>
      <c r="B306" s="16" t="s">
        <v>1751</v>
      </c>
      <c r="C306" s="13">
        <v>100</v>
      </c>
      <c r="D306" s="13">
        <v>5</v>
      </c>
      <c r="E306" s="13">
        <v>14</v>
      </c>
      <c r="F306" s="13">
        <v>5</v>
      </c>
      <c r="G306" s="13">
        <v>68</v>
      </c>
      <c r="H306" s="13">
        <v>7.8</v>
      </c>
      <c r="I306" s="13">
        <v>4.67</v>
      </c>
      <c r="J306" s="13">
        <v>49.32</v>
      </c>
      <c r="K306" s="13">
        <v>5</v>
      </c>
      <c r="L306" s="16"/>
      <c r="M306" s="16"/>
      <c r="N306" s="16"/>
      <c r="O306" s="16" t="s">
        <v>1752</v>
      </c>
      <c r="P306" s="16"/>
      <c r="Q306" s="16" t="s">
        <v>1753</v>
      </c>
      <c r="R306" s="16" t="s">
        <v>1753</v>
      </c>
      <c r="S306" s="16"/>
      <c r="T306" s="16"/>
      <c r="U306" s="16"/>
      <c r="V306" s="16"/>
      <c r="W306" s="13">
        <v>0</v>
      </c>
      <c r="X306" s="13">
        <v>0</v>
      </c>
      <c r="Y306" s="13">
        <v>5367171.7886379203</v>
      </c>
      <c r="Z306" s="13">
        <v>6469015.8978367504</v>
      </c>
      <c r="AA306" s="13">
        <v>8138080.09375</v>
      </c>
      <c r="AB306" s="13">
        <v>9738241.5657940302</v>
      </c>
      <c r="AC306" s="13">
        <v>4433457.4221205302</v>
      </c>
      <c r="AD306" s="13">
        <v>6172026.1506469799</v>
      </c>
      <c r="AE306" s="13">
        <v>7953316.11158955</v>
      </c>
      <c r="AF306" s="13">
        <v>8794309.3810990695</v>
      </c>
      <c r="AG306" s="13">
        <v>7081452.2695895797</v>
      </c>
      <c r="AH306" s="34" t="s">
        <v>46</v>
      </c>
      <c r="AI306" s="35">
        <f t="shared" si="12"/>
        <v>6658089.2600748902</v>
      </c>
      <c r="AJ306" s="35">
        <f t="shared" si="13"/>
        <v>6781241.7128538461</v>
      </c>
      <c r="AK306" s="35">
        <f t="shared" si="14"/>
        <v>7943025.9207593994</v>
      </c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  <c r="DL306" s="11"/>
      <c r="DM306" s="11"/>
      <c r="DN306" s="11"/>
      <c r="DO306" s="11"/>
      <c r="DP306" s="11"/>
      <c r="DQ306" s="11"/>
      <c r="DR306" s="11"/>
      <c r="DS306" s="11"/>
      <c r="DT306" s="11"/>
      <c r="DU306" s="11"/>
      <c r="DV306" s="11"/>
      <c r="DW306" s="11"/>
      <c r="DX306" s="11"/>
      <c r="DY306" s="11"/>
      <c r="DZ306" s="11"/>
      <c r="EA306" s="11"/>
      <c r="EB306" s="11"/>
      <c r="EC306" s="11"/>
      <c r="ED306" s="11"/>
      <c r="EE306" s="11"/>
      <c r="EF306" s="11"/>
      <c r="EG306" s="11"/>
      <c r="EH306" s="11"/>
      <c r="EI306" s="11"/>
      <c r="EJ306" s="11"/>
      <c r="EK306" s="11"/>
      <c r="EL306" s="11"/>
      <c r="EM306" s="11"/>
      <c r="EN306" s="11"/>
      <c r="EO306" s="11"/>
      <c r="EP306" s="11"/>
      <c r="EQ306" s="11"/>
      <c r="ER306" s="11"/>
      <c r="ES306" s="11"/>
      <c r="ET306" s="11"/>
      <c r="EU306" s="11"/>
      <c r="EV306" s="11"/>
      <c r="EW306" s="11"/>
      <c r="EX306" s="11"/>
      <c r="EY306" s="11"/>
      <c r="EZ306" s="11"/>
      <c r="FA306" s="11"/>
      <c r="FB306" s="11"/>
      <c r="FC306" s="11"/>
      <c r="FD306" s="11"/>
      <c r="FE306" s="11"/>
      <c r="FF306" s="11"/>
      <c r="FG306" s="11"/>
      <c r="FH306" s="11"/>
      <c r="FI306" s="11"/>
      <c r="FJ306" s="11"/>
      <c r="FK306" s="11"/>
      <c r="FL306" s="11"/>
      <c r="FM306" s="11"/>
      <c r="FN306" s="11"/>
      <c r="FO306" s="11"/>
      <c r="FP306" s="11"/>
      <c r="FQ306" s="11"/>
      <c r="FR306" s="11"/>
      <c r="FS306" s="11"/>
      <c r="FT306" s="11"/>
      <c r="FU306" s="11"/>
      <c r="FV306" s="11"/>
      <c r="FW306" s="11"/>
      <c r="FX306" s="11"/>
      <c r="FY306" s="11"/>
      <c r="FZ306" s="11"/>
      <c r="GA306" s="11"/>
      <c r="GB306" s="11"/>
      <c r="GC306" s="11"/>
      <c r="GD306" s="11"/>
      <c r="GE306" s="11"/>
      <c r="GF306" s="11"/>
      <c r="GG306" s="11"/>
      <c r="GH306" s="11"/>
      <c r="GI306" s="11"/>
      <c r="GJ306" s="11"/>
      <c r="GK306" s="11"/>
      <c r="GL306" s="11"/>
      <c r="GM306" s="11"/>
      <c r="GN306" s="11"/>
      <c r="GO306" s="11"/>
      <c r="GP306" s="11"/>
      <c r="GQ306" s="11"/>
      <c r="GR306" s="11"/>
      <c r="GS306" s="11"/>
      <c r="GT306" s="11"/>
      <c r="GU306" s="11"/>
      <c r="GV306" s="11"/>
      <c r="GW306" s="11"/>
      <c r="GX306" s="11"/>
      <c r="GY306" s="11"/>
      <c r="GZ306" s="11"/>
      <c r="HA306" s="11"/>
      <c r="HB306" s="11"/>
      <c r="HC306" s="11"/>
      <c r="HD306" s="11"/>
      <c r="HE306" s="11"/>
      <c r="HF306" s="11"/>
      <c r="HG306" s="11"/>
      <c r="HH306" s="11"/>
      <c r="HI306" s="11"/>
      <c r="HJ306" s="11"/>
      <c r="HK306" s="11"/>
      <c r="HL306" s="11"/>
      <c r="HM306" s="11"/>
      <c r="HN306" s="11"/>
      <c r="HO306" s="11"/>
      <c r="HP306" s="11"/>
      <c r="HQ306" s="11"/>
      <c r="HR306" s="11"/>
      <c r="HS306" s="11"/>
      <c r="HT306" s="11"/>
      <c r="HU306" s="11"/>
    </row>
    <row r="307" spans="1:229" ht="15" customHeight="1" x14ac:dyDescent="0.25">
      <c r="A307" s="16" t="s">
        <v>1754</v>
      </c>
      <c r="B307" s="16" t="s">
        <v>1755</v>
      </c>
      <c r="C307" s="13">
        <v>20</v>
      </c>
      <c r="D307" s="13">
        <v>9</v>
      </c>
      <c r="E307" s="13">
        <v>14</v>
      </c>
      <c r="F307" s="13">
        <v>9</v>
      </c>
      <c r="G307" s="13">
        <v>427</v>
      </c>
      <c r="H307" s="13">
        <v>47.5</v>
      </c>
      <c r="I307" s="13">
        <v>5.22</v>
      </c>
      <c r="J307" s="13">
        <v>31.71</v>
      </c>
      <c r="K307" s="13">
        <v>9</v>
      </c>
      <c r="L307" s="16" t="s">
        <v>33</v>
      </c>
      <c r="M307" s="16" t="s">
        <v>34</v>
      </c>
      <c r="N307" s="16" t="s">
        <v>83</v>
      </c>
      <c r="O307" s="16" t="s">
        <v>1756</v>
      </c>
      <c r="P307" s="16" t="s">
        <v>1757</v>
      </c>
      <c r="Q307" s="16" t="s">
        <v>1758</v>
      </c>
      <c r="R307" s="16" t="s">
        <v>1759</v>
      </c>
      <c r="S307" s="16" t="s">
        <v>1760</v>
      </c>
      <c r="T307" s="16"/>
      <c r="U307" s="16"/>
      <c r="V307" s="16"/>
      <c r="W307" s="13">
        <v>3</v>
      </c>
      <c r="X307" s="13">
        <v>0</v>
      </c>
      <c r="Y307" s="13">
        <v>1441060.69134467</v>
      </c>
      <c r="Z307" s="13">
        <v>1400739.35852373</v>
      </c>
      <c r="AA307" s="13">
        <v>1372857.40844727</v>
      </c>
      <c r="AB307" s="13">
        <v>1416448.9981579499</v>
      </c>
      <c r="AC307" s="13">
        <v>969479.57658496895</v>
      </c>
      <c r="AD307" s="13">
        <v>1398031.32477215</v>
      </c>
      <c r="AE307" s="13">
        <v>1343212.3182174501</v>
      </c>
      <c r="AF307" s="13">
        <v>1331212.1253140999</v>
      </c>
      <c r="AG307" s="13">
        <v>1375295.5793440701</v>
      </c>
      <c r="AH307" s="34"/>
      <c r="AI307" s="35">
        <f t="shared" si="12"/>
        <v>1404885.8194385569</v>
      </c>
      <c r="AJ307" s="35">
        <f t="shared" si="13"/>
        <v>1261319.966505023</v>
      </c>
      <c r="AK307" s="35">
        <f t="shared" si="14"/>
        <v>1349906.6742918734</v>
      </c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  <c r="DL307" s="11"/>
      <c r="DM307" s="11"/>
      <c r="DN307" s="11"/>
      <c r="DO307" s="11"/>
      <c r="DP307" s="11"/>
      <c r="DQ307" s="11"/>
      <c r="DR307" s="11"/>
      <c r="DS307" s="11"/>
      <c r="DT307" s="11"/>
      <c r="DU307" s="11"/>
      <c r="DV307" s="11"/>
      <c r="DW307" s="11"/>
      <c r="DX307" s="11"/>
      <c r="DY307" s="11"/>
      <c r="DZ307" s="11"/>
      <c r="EA307" s="11"/>
      <c r="EB307" s="11"/>
      <c r="EC307" s="11"/>
      <c r="ED307" s="11"/>
      <c r="EE307" s="11"/>
      <c r="EF307" s="11"/>
      <c r="EG307" s="11"/>
      <c r="EH307" s="11"/>
      <c r="EI307" s="11"/>
      <c r="EJ307" s="11"/>
      <c r="EK307" s="11"/>
      <c r="EL307" s="11"/>
      <c r="EM307" s="11"/>
      <c r="EN307" s="11"/>
      <c r="EO307" s="11"/>
      <c r="EP307" s="11"/>
      <c r="EQ307" s="11"/>
      <c r="ER307" s="11"/>
      <c r="ES307" s="11"/>
      <c r="ET307" s="11"/>
      <c r="EU307" s="11"/>
      <c r="EV307" s="11"/>
      <c r="EW307" s="11"/>
      <c r="EX307" s="11"/>
      <c r="EY307" s="11"/>
      <c r="EZ307" s="11"/>
      <c r="FA307" s="11"/>
      <c r="FB307" s="11"/>
      <c r="FC307" s="11"/>
      <c r="FD307" s="11"/>
      <c r="FE307" s="11"/>
      <c r="FF307" s="11"/>
      <c r="FG307" s="11"/>
      <c r="FH307" s="11"/>
      <c r="FI307" s="11"/>
      <c r="FJ307" s="11"/>
      <c r="FK307" s="11"/>
      <c r="FL307" s="11"/>
      <c r="FM307" s="11"/>
      <c r="FN307" s="11"/>
      <c r="FO307" s="11"/>
      <c r="FP307" s="11"/>
      <c r="FQ307" s="11"/>
      <c r="FR307" s="11"/>
      <c r="FS307" s="11"/>
      <c r="FT307" s="11"/>
      <c r="FU307" s="11"/>
      <c r="FV307" s="11"/>
      <c r="FW307" s="11"/>
      <c r="FX307" s="11"/>
      <c r="FY307" s="11"/>
      <c r="FZ307" s="11"/>
      <c r="GA307" s="11"/>
      <c r="GB307" s="11"/>
      <c r="GC307" s="11"/>
      <c r="GD307" s="11"/>
      <c r="GE307" s="11"/>
      <c r="GF307" s="11"/>
      <c r="GG307" s="11"/>
      <c r="GH307" s="11"/>
      <c r="GI307" s="11"/>
      <c r="GJ307" s="11"/>
      <c r="GK307" s="11"/>
      <c r="GL307" s="11"/>
      <c r="GM307" s="11"/>
      <c r="GN307" s="11"/>
      <c r="GO307" s="11"/>
      <c r="GP307" s="11"/>
      <c r="GQ307" s="11"/>
      <c r="GR307" s="11"/>
      <c r="GS307" s="11"/>
      <c r="GT307" s="11"/>
      <c r="GU307" s="11"/>
      <c r="GV307" s="11"/>
      <c r="GW307" s="11"/>
      <c r="GX307" s="11"/>
      <c r="GY307" s="11"/>
      <c r="GZ307" s="11"/>
      <c r="HA307" s="11"/>
      <c r="HB307" s="11"/>
      <c r="HC307" s="11"/>
      <c r="HD307" s="11"/>
      <c r="HE307" s="11"/>
      <c r="HF307" s="11"/>
      <c r="HG307" s="11"/>
      <c r="HH307" s="11"/>
      <c r="HI307" s="11"/>
      <c r="HJ307" s="11"/>
      <c r="HK307" s="11"/>
      <c r="HL307" s="11"/>
      <c r="HM307" s="11"/>
      <c r="HN307" s="11"/>
      <c r="HO307" s="11"/>
      <c r="HP307" s="11"/>
      <c r="HQ307" s="11"/>
      <c r="HR307" s="11"/>
      <c r="HS307" s="11"/>
      <c r="HT307" s="11"/>
      <c r="HU307" s="11"/>
    </row>
    <row r="308" spans="1:229" ht="15" customHeight="1" x14ac:dyDescent="0.25">
      <c r="A308" s="16" t="s">
        <v>1761</v>
      </c>
      <c r="B308" s="16" t="s">
        <v>1762</v>
      </c>
      <c r="C308" s="13">
        <v>15</v>
      </c>
      <c r="D308" s="13">
        <v>6</v>
      </c>
      <c r="E308" s="13">
        <v>10</v>
      </c>
      <c r="F308" s="13">
        <v>6</v>
      </c>
      <c r="G308" s="13">
        <v>429</v>
      </c>
      <c r="H308" s="13">
        <v>46.7</v>
      </c>
      <c r="I308" s="13">
        <v>5.19</v>
      </c>
      <c r="J308" s="13">
        <v>36.35</v>
      </c>
      <c r="K308" s="13">
        <v>6</v>
      </c>
      <c r="L308" s="16" t="s">
        <v>33</v>
      </c>
      <c r="M308" s="16" t="s">
        <v>34</v>
      </c>
      <c r="N308" s="16" t="s">
        <v>121</v>
      </c>
      <c r="O308" s="16" t="s">
        <v>1763</v>
      </c>
      <c r="P308" s="16"/>
      <c r="Q308" s="16" t="s">
        <v>1764</v>
      </c>
      <c r="R308" s="16" t="s">
        <v>1765</v>
      </c>
      <c r="S308" s="16" t="s">
        <v>1766</v>
      </c>
      <c r="T308" s="16"/>
      <c r="U308" s="16"/>
      <c r="V308" s="16"/>
      <c r="W308" s="13">
        <v>3</v>
      </c>
      <c r="X308" s="13">
        <v>0</v>
      </c>
      <c r="Y308" s="13">
        <v>1045688.9141422</v>
      </c>
      <c r="Z308" s="13">
        <v>1207040.61538155</v>
      </c>
      <c r="AA308" s="13">
        <v>1202688.42578125</v>
      </c>
      <c r="AB308" s="13">
        <v>1128452.3597227901</v>
      </c>
      <c r="AC308" s="13">
        <v>1507591.57772302</v>
      </c>
      <c r="AD308" s="13">
        <v>1308578.0028038099</v>
      </c>
      <c r="AE308" s="13">
        <v>1095281.81573426</v>
      </c>
      <c r="AF308" s="13">
        <v>1006774.0051626</v>
      </c>
      <c r="AG308" s="13">
        <v>1122155.9565816999</v>
      </c>
      <c r="AH308" s="34"/>
      <c r="AI308" s="35">
        <f t="shared" si="12"/>
        <v>1151805.9851016665</v>
      </c>
      <c r="AJ308" s="35">
        <f t="shared" si="13"/>
        <v>1314873.9800832067</v>
      </c>
      <c r="AK308" s="35">
        <f t="shared" si="14"/>
        <v>1074737.25915952</v>
      </c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  <c r="DL308" s="11"/>
      <c r="DM308" s="11"/>
      <c r="DN308" s="11"/>
      <c r="DO308" s="11"/>
      <c r="DP308" s="11"/>
      <c r="DQ308" s="11"/>
      <c r="DR308" s="11"/>
      <c r="DS308" s="11"/>
      <c r="DT308" s="11"/>
      <c r="DU308" s="11"/>
      <c r="DV308" s="11"/>
      <c r="DW308" s="11"/>
      <c r="DX308" s="11"/>
      <c r="DY308" s="11"/>
      <c r="DZ308" s="11"/>
      <c r="EA308" s="11"/>
      <c r="EB308" s="11"/>
      <c r="EC308" s="11"/>
      <c r="ED308" s="11"/>
      <c r="EE308" s="11"/>
      <c r="EF308" s="11"/>
      <c r="EG308" s="11"/>
      <c r="EH308" s="11"/>
      <c r="EI308" s="11"/>
      <c r="EJ308" s="11"/>
      <c r="EK308" s="11"/>
      <c r="EL308" s="11"/>
      <c r="EM308" s="11"/>
      <c r="EN308" s="11"/>
      <c r="EO308" s="11"/>
      <c r="EP308" s="11"/>
      <c r="EQ308" s="11"/>
      <c r="ER308" s="11"/>
      <c r="ES308" s="11"/>
      <c r="ET308" s="11"/>
      <c r="EU308" s="11"/>
      <c r="EV308" s="11"/>
      <c r="EW308" s="11"/>
      <c r="EX308" s="11"/>
      <c r="EY308" s="11"/>
      <c r="EZ308" s="11"/>
      <c r="FA308" s="11"/>
      <c r="FB308" s="11"/>
      <c r="FC308" s="11"/>
      <c r="FD308" s="11"/>
      <c r="FE308" s="11"/>
      <c r="FF308" s="11"/>
      <c r="FG308" s="11"/>
      <c r="FH308" s="11"/>
      <c r="FI308" s="11"/>
      <c r="FJ308" s="11"/>
      <c r="FK308" s="11"/>
      <c r="FL308" s="11"/>
      <c r="FM308" s="11"/>
      <c r="FN308" s="11"/>
      <c r="FO308" s="11"/>
      <c r="FP308" s="11"/>
      <c r="FQ308" s="11"/>
      <c r="FR308" s="11"/>
      <c r="FS308" s="11"/>
      <c r="FT308" s="11"/>
      <c r="FU308" s="11"/>
      <c r="FV308" s="11"/>
      <c r="FW308" s="11"/>
      <c r="FX308" s="11"/>
      <c r="FY308" s="11"/>
      <c r="FZ308" s="11"/>
      <c r="GA308" s="11"/>
      <c r="GB308" s="11"/>
      <c r="GC308" s="11"/>
      <c r="GD308" s="11"/>
      <c r="GE308" s="11"/>
      <c r="GF308" s="11"/>
      <c r="GG308" s="11"/>
      <c r="GH308" s="11"/>
      <c r="GI308" s="11"/>
      <c r="GJ308" s="11"/>
      <c r="GK308" s="11"/>
      <c r="GL308" s="11"/>
      <c r="GM308" s="11"/>
      <c r="GN308" s="11"/>
      <c r="GO308" s="11"/>
      <c r="GP308" s="11"/>
      <c r="GQ308" s="11"/>
      <c r="GR308" s="11"/>
      <c r="GS308" s="11"/>
      <c r="GT308" s="11"/>
      <c r="GU308" s="11"/>
      <c r="GV308" s="11"/>
      <c r="GW308" s="11"/>
      <c r="GX308" s="11"/>
      <c r="GY308" s="11"/>
      <c r="GZ308" s="11"/>
      <c r="HA308" s="11"/>
      <c r="HB308" s="11"/>
      <c r="HC308" s="11"/>
      <c r="HD308" s="11"/>
      <c r="HE308" s="11"/>
      <c r="HF308" s="11"/>
      <c r="HG308" s="11"/>
      <c r="HH308" s="11"/>
      <c r="HI308" s="11"/>
      <c r="HJ308" s="11"/>
      <c r="HK308" s="11"/>
      <c r="HL308" s="11"/>
      <c r="HM308" s="11"/>
      <c r="HN308" s="11"/>
      <c r="HO308" s="11"/>
      <c r="HP308" s="11"/>
      <c r="HQ308" s="11"/>
      <c r="HR308" s="11"/>
      <c r="HS308" s="11"/>
      <c r="HT308" s="11"/>
      <c r="HU308" s="11"/>
    </row>
    <row r="309" spans="1:229" ht="15" customHeight="1" x14ac:dyDescent="0.25">
      <c r="A309" s="16" t="s">
        <v>1767</v>
      </c>
      <c r="B309" s="16" t="s">
        <v>1768</v>
      </c>
      <c r="C309" s="13">
        <v>36</v>
      </c>
      <c r="D309" s="13">
        <v>7</v>
      </c>
      <c r="E309" s="13">
        <v>12</v>
      </c>
      <c r="F309" s="13">
        <v>5</v>
      </c>
      <c r="G309" s="13">
        <v>183</v>
      </c>
      <c r="H309" s="13">
        <v>20.5</v>
      </c>
      <c r="I309" s="13">
        <v>6.27</v>
      </c>
      <c r="J309" s="13">
        <v>29.77</v>
      </c>
      <c r="K309" s="13">
        <v>7</v>
      </c>
      <c r="L309" s="16" t="s">
        <v>33</v>
      </c>
      <c r="M309" s="16"/>
      <c r="N309" s="16" t="s">
        <v>137</v>
      </c>
      <c r="O309" s="16" t="s">
        <v>1769</v>
      </c>
      <c r="P309" s="16"/>
      <c r="Q309" s="16" t="s">
        <v>1770</v>
      </c>
      <c r="R309" s="16"/>
      <c r="S309" s="16"/>
      <c r="T309" s="16"/>
      <c r="U309" s="16"/>
      <c r="V309" s="16"/>
      <c r="W309" s="13">
        <v>0</v>
      </c>
      <c r="X309" s="13">
        <v>2</v>
      </c>
      <c r="Y309" s="13">
        <v>1166752.48646989</v>
      </c>
      <c r="Z309" s="13">
        <v>1242969.1243743801</v>
      </c>
      <c r="AA309" s="13">
        <v>1174088.2373046901</v>
      </c>
      <c r="AB309" s="13">
        <v>928438.81012257305</v>
      </c>
      <c r="AC309" s="13">
        <v>1043828.4790538501</v>
      </c>
      <c r="AD309" s="13">
        <v>1313100.15041619</v>
      </c>
      <c r="AE309" s="13">
        <v>1103872.2754671699</v>
      </c>
      <c r="AF309" s="13">
        <v>1420815.5254708901</v>
      </c>
      <c r="AG309" s="13">
        <v>1154506.19657064</v>
      </c>
      <c r="AH309" s="34"/>
      <c r="AI309" s="35">
        <f t="shared" si="12"/>
        <v>1194603.2827163201</v>
      </c>
      <c r="AJ309" s="35">
        <f t="shared" si="13"/>
        <v>1095122.4798642043</v>
      </c>
      <c r="AK309" s="35">
        <f t="shared" si="14"/>
        <v>1226397.9991695667</v>
      </c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  <c r="DL309" s="11"/>
      <c r="DM309" s="11"/>
      <c r="DN309" s="11"/>
      <c r="DO309" s="11"/>
      <c r="DP309" s="11"/>
      <c r="DQ309" s="11"/>
      <c r="DR309" s="11"/>
      <c r="DS309" s="11"/>
      <c r="DT309" s="11"/>
      <c r="DU309" s="11"/>
      <c r="DV309" s="11"/>
      <c r="DW309" s="11"/>
      <c r="DX309" s="11"/>
      <c r="DY309" s="11"/>
      <c r="DZ309" s="11"/>
      <c r="EA309" s="11"/>
      <c r="EB309" s="11"/>
      <c r="EC309" s="11"/>
      <c r="ED309" s="11"/>
      <c r="EE309" s="11"/>
      <c r="EF309" s="11"/>
      <c r="EG309" s="11"/>
      <c r="EH309" s="11"/>
      <c r="EI309" s="11"/>
      <c r="EJ309" s="11"/>
      <c r="EK309" s="11"/>
      <c r="EL309" s="11"/>
      <c r="EM309" s="11"/>
      <c r="EN309" s="11"/>
      <c r="EO309" s="11"/>
      <c r="EP309" s="11"/>
      <c r="EQ309" s="11"/>
      <c r="ER309" s="11"/>
      <c r="ES309" s="11"/>
      <c r="ET309" s="11"/>
      <c r="EU309" s="11"/>
      <c r="EV309" s="11"/>
      <c r="EW309" s="11"/>
      <c r="EX309" s="11"/>
      <c r="EY309" s="11"/>
      <c r="EZ309" s="11"/>
      <c r="FA309" s="11"/>
      <c r="FB309" s="11"/>
      <c r="FC309" s="11"/>
      <c r="FD309" s="11"/>
      <c r="FE309" s="11"/>
      <c r="FF309" s="11"/>
      <c r="FG309" s="11"/>
      <c r="FH309" s="11"/>
      <c r="FI309" s="11"/>
      <c r="FJ309" s="11"/>
      <c r="FK309" s="11"/>
      <c r="FL309" s="11"/>
      <c r="FM309" s="11"/>
      <c r="FN309" s="11"/>
      <c r="FO309" s="11"/>
      <c r="FP309" s="11"/>
      <c r="FQ309" s="11"/>
      <c r="FR309" s="11"/>
      <c r="FS309" s="11"/>
      <c r="FT309" s="11"/>
      <c r="FU309" s="11"/>
      <c r="FV309" s="11"/>
      <c r="FW309" s="11"/>
      <c r="FX309" s="11"/>
      <c r="FY309" s="11"/>
      <c r="FZ309" s="11"/>
      <c r="GA309" s="11"/>
      <c r="GB309" s="11"/>
      <c r="GC309" s="11"/>
      <c r="GD309" s="11"/>
      <c r="GE309" s="11"/>
      <c r="GF309" s="11"/>
      <c r="GG309" s="11"/>
      <c r="GH309" s="11"/>
      <c r="GI309" s="11"/>
      <c r="GJ309" s="11"/>
      <c r="GK309" s="11"/>
      <c r="GL309" s="11"/>
      <c r="GM309" s="11"/>
      <c r="GN309" s="11"/>
      <c r="GO309" s="11"/>
      <c r="GP309" s="11"/>
      <c r="GQ309" s="11"/>
      <c r="GR309" s="11"/>
      <c r="GS309" s="11"/>
      <c r="GT309" s="11"/>
      <c r="GU309" s="11"/>
      <c r="GV309" s="11"/>
      <c r="GW309" s="11"/>
      <c r="GX309" s="11"/>
      <c r="GY309" s="11"/>
      <c r="GZ309" s="11"/>
      <c r="HA309" s="11"/>
      <c r="HB309" s="11"/>
      <c r="HC309" s="11"/>
      <c r="HD309" s="11"/>
      <c r="HE309" s="11"/>
      <c r="HF309" s="11"/>
      <c r="HG309" s="11"/>
      <c r="HH309" s="11"/>
      <c r="HI309" s="11"/>
      <c r="HJ309" s="11"/>
      <c r="HK309" s="11"/>
      <c r="HL309" s="11"/>
      <c r="HM309" s="11"/>
      <c r="HN309" s="11"/>
      <c r="HO309" s="11"/>
      <c r="HP309" s="11"/>
      <c r="HQ309" s="11"/>
      <c r="HR309" s="11"/>
      <c r="HS309" s="11"/>
      <c r="HT309" s="11"/>
      <c r="HU309" s="11"/>
    </row>
    <row r="310" spans="1:229" ht="15" customHeight="1" x14ac:dyDescent="0.25">
      <c r="A310" s="16" t="s">
        <v>1771</v>
      </c>
      <c r="B310" s="16" t="s">
        <v>1772</v>
      </c>
      <c r="C310" s="13">
        <v>34</v>
      </c>
      <c r="D310" s="13">
        <v>9</v>
      </c>
      <c r="E310" s="13">
        <v>14</v>
      </c>
      <c r="F310" s="13">
        <v>3</v>
      </c>
      <c r="G310" s="13">
        <v>148</v>
      </c>
      <c r="H310" s="13">
        <v>16.5</v>
      </c>
      <c r="I310" s="13">
        <v>9.1300000000000008</v>
      </c>
      <c r="J310" s="13">
        <v>30.18</v>
      </c>
      <c r="K310" s="13">
        <v>9</v>
      </c>
      <c r="L310" s="16" t="s">
        <v>33</v>
      </c>
      <c r="M310" s="16" t="s">
        <v>261</v>
      </c>
      <c r="N310" s="16" t="s">
        <v>262</v>
      </c>
      <c r="O310" s="16" t="s">
        <v>665</v>
      </c>
      <c r="P310" s="16"/>
      <c r="Q310" s="16" t="s">
        <v>1773</v>
      </c>
      <c r="R310" s="16" t="s">
        <v>668</v>
      </c>
      <c r="S310" s="16" t="s">
        <v>216</v>
      </c>
      <c r="T310" s="16"/>
      <c r="U310" s="16"/>
      <c r="V310" s="16"/>
      <c r="W310" s="13">
        <v>1</v>
      </c>
      <c r="X310" s="13">
        <v>0</v>
      </c>
      <c r="Y310" s="13">
        <v>854284.68729382195</v>
      </c>
      <c r="Z310" s="13">
        <v>481300.75704266498</v>
      </c>
      <c r="AA310" s="13">
        <v>467384.76660156302</v>
      </c>
      <c r="AB310" s="13">
        <v>806866.06236217998</v>
      </c>
      <c r="AC310" s="13">
        <v>384956.33101586398</v>
      </c>
      <c r="AD310" s="13">
        <v>493668.64722357201</v>
      </c>
      <c r="AE310" s="13">
        <v>505816.87632370798</v>
      </c>
      <c r="AF310" s="13">
        <v>710583.61962996505</v>
      </c>
      <c r="AG310" s="13">
        <v>532097.37667190703</v>
      </c>
      <c r="AH310" s="34"/>
      <c r="AI310" s="35">
        <f t="shared" si="12"/>
        <v>600990.07031268335</v>
      </c>
      <c r="AJ310" s="35">
        <f t="shared" si="13"/>
        <v>561830.34686720523</v>
      </c>
      <c r="AK310" s="35">
        <f t="shared" si="14"/>
        <v>582832.62420852669</v>
      </c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  <c r="DL310" s="11"/>
      <c r="DM310" s="11"/>
      <c r="DN310" s="11"/>
      <c r="DO310" s="11"/>
      <c r="DP310" s="11"/>
      <c r="DQ310" s="11"/>
      <c r="DR310" s="11"/>
      <c r="DS310" s="11"/>
      <c r="DT310" s="11"/>
      <c r="DU310" s="11"/>
      <c r="DV310" s="11"/>
      <c r="DW310" s="11"/>
      <c r="DX310" s="11"/>
      <c r="DY310" s="11"/>
      <c r="DZ310" s="11"/>
      <c r="EA310" s="11"/>
      <c r="EB310" s="11"/>
      <c r="EC310" s="11"/>
      <c r="ED310" s="11"/>
      <c r="EE310" s="11"/>
      <c r="EF310" s="11"/>
      <c r="EG310" s="11"/>
      <c r="EH310" s="11"/>
      <c r="EI310" s="11"/>
      <c r="EJ310" s="11"/>
      <c r="EK310" s="11"/>
      <c r="EL310" s="11"/>
      <c r="EM310" s="11"/>
      <c r="EN310" s="11"/>
      <c r="EO310" s="11"/>
      <c r="EP310" s="11"/>
      <c r="EQ310" s="11"/>
      <c r="ER310" s="11"/>
      <c r="ES310" s="11"/>
      <c r="ET310" s="11"/>
      <c r="EU310" s="11"/>
      <c r="EV310" s="11"/>
      <c r="EW310" s="11"/>
      <c r="EX310" s="11"/>
      <c r="EY310" s="11"/>
      <c r="EZ310" s="11"/>
      <c r="FA310" s="11"/>
      <c r="FB310" s="11"/>
      <c r="FC310" s="11"/>
      <c r="FD310" s="11"/>
      <c r="FE310" s="11"/>
      <c r="FF310" s="11"/>
      <c r="FG310" s="11"/>
      <c r="FH310" s="11"/>
      <c r="FI310" s="11"/>
      <c r="FJ310" s="11"/>
      <c r="FK310" s="11"/>
      <c r="FL310" s="11"/>
      <c r="FM310" s="11"/>
      <c r="FN310" s="11"/>
      <c r="FO310" s="11"/>
      <c r="FP310" s="11"/>
      <c r="FQ310" s="11"/>
      <c r="FR310" s="11"/>
      <c r="FS310" s="11"/>
      <c r="FT310" s="11"/>
      <c r="FU310" s="11"/>
      <c r="FV310" s="11"/>
      <c r="FW310" s="11"/>
      <c r="FX310" s="11"/>
      <c r="FY310" s="11"/>
      <c r="FZ310" s="11"/>
      <c r="GA310" s="11"/>
      <c r="GB310" s="11"/>
      <c r="GC310" s="11"/>
      <c r="GD310" s="11"/>
      <c r="GE310" s="11"/>
      <c r="GF310" s="11"/>
      <c r="GG310" s="11"/>
      <c r="GH310" s="11"/>
      <c r="GI310" s="11"/>
      <c r="GJ310" s="11"/>
      <c r="GK310" s="11"/>
      <c r="GL310" s="11"/>
      <c r="GM310" s="11"/>
      <c r="GN310" s="11"/>
      <c r="GO310" s="11"/>
      <c r="GP310" s="11"/>
      <c r="GQ310" s="11"/>
      <c r="GR310" s="11"/>
      <c r="GS310" s="11"/>
      <c r="GT310" s="11"/>
      <c r="GU310" s="11"/>
      <c r="GV310" s="11"/>
      <c r="GW310" s="11"/>
      <c r="GX310" s="11"/>
      <c r="GY310" s="11"/>
      <c r="GZ310" s="11"/>
      <c r="HA310" s="11"/>
      <c r="HB310" s="11"/>
      <c r="HC310" s="11"/>
      <c r="HD310" s="11"/>
      <c r="HE310" s="11"/>
      <c r="HF310" s="11"/>
      <c r="HG310" s="11"/>
      <c r="HH310" s="11"/>
      <c r="HI310" s="11"/>
      <c r="HJ310" s="11"/>
      <c r="HK310" s="11"/>
      <c r="HL310" s="11"/>
      <c r="HM310" s="11"/>
      <c r="HN310" s="11"/>
      <c r="HO310" s="11"/>
      <c r="HP310" s="11"/>
      <c r="HQ310" s="11"/>
      <c r="HR310" s="11"/>
      <c r="HS310" s="11"/>
      <c r="HT310" s="11"/>
      <c r="HU310" s="11"/>
    </row>
    <row r="311" spans="1:229" ht="15" customHeight="1" x14ac:dyDescent="0.25">
      <c r="A311" s="16" t="s">
        <v>1774</v>
      </c>
      <c r="B311" s="16" t="s">
        <v>1775</v>
      </c>
      <c r="C311" s="13">
        <v>26</v>
      </c>
      <c r="D311" s="13">
        <v>14</v>
      </c>
      <c r="E311" s="13">
        <v>21</v>
      </c>
      <c r="F311" s="13">
        <v>14</v>
      </c>
      <c r="G311" s="13">
        <v>548</v>
      </c>
      <c r="H311" s="13">
        <v>60.4</v>
      </c>
      <c r="I311" s="13">
        <v>4.75</v>
      </c>
      <c r="J311" s="13">
        <v>28</v>
      </c>
      <c r="K311" s="13">
        <v>14</v>
      </c>
      <c r="L311" s="16" t="s">
        <v>33</v>
      </c>
      <c r="M311" s="16"/>
      <c r="N311" s="16" t="s">
        <v>121</v>
      </c>
      <c r="O311" s="16" t="s">
        <v>1776</v>
      </c>
      <c r="P311" s="16"/>
      <c r="Q311" s="16" t="s">
        <v>1777</v>
      </c>
      <c r="R311" s="16" t="s">
        <v>1778</v>
      </c>
      <c r="S311" s="16"/>
      <c r="T311" s="16"/>
      <c r="U311" s="16"/>
      <c r="V311" s="16"/>
      <c r="W311" s="13">
        <v>0</v>
      </c>
      <c r="X311" s="13">
        <v>0</v>
      </c>
      <c r="Y311" s="13">
        <v>5685160.8604391599</v>
      </c>
      <c r="Z311" s="13">
        <v>5560933.0774598997</v>
      </c>
      <c r="AA311" s="13">
        <v>5445027.93920899</v>
      </c>
      <c r="AB311" s="13">
        <v>4739264.6719111297</v>
      </c>
      <c r="AC311" s="13">
        <v>3897924.7094860901</v>
      </c>
      <c r="AD311" s="13">
        <v>5061904.0104082497</v>
      </c>
      <c r="AE311" s="13">
        <v>5256567.9067919198</v>
      </c>
      <c r="AF311" s="13">
        <v>4824407.4354206501</v>
      </c>
      <c r="AG311" s="13">
        <v>5351750.0296326503</v>
      </c>
      <c r="AH311" s="34"/>
      <c r="AI311" s="35">
        <f t="shared" si="12"/>
        <v>5563707.2923693499</v>
      </c>
      <c r="AJ311" s="35">
        <f t="shared" si="13"/>
        <v>4566364.4639351564</v>
      </c>
      <c r="AK311" s="35">
        <f t="shared" si="14"/>
        <v>5144241.7906150734</v>
      </c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  <c r="DL311" s="11"/>
      <c r="DM311" s="11"/>
      <c r="DN311" s="11"/>
      <c r="DO311" s="11"/>
      <c r="DP311" s="11"/>
      <c r="DQ311" s="11"/>
      <c r="DR311" s="11"/>
      <c r="DS311" s="11"/>
      <c r="DT311" s="11"/>
      <c r="DU311" s="11"/>
      <c r="DV311" s="11"/>
      <c r="DW311" s="11"/>
      <c r="DX311" s="11"/>
      <c r="DY311" s="11"/>
      <c r="DZ311" s="11"/>
      <c r="EA311" s="11"/>
      <c r="EB311" s="11"/>
      <c r="EC311" s="11"/>
      <c r="ED311" s="11"/>
      <c r="EE311" s="11"/>
      <c r="EF311" s="11"/>
      <c r="EG311" s="11"/>
      <c r="EH311" s="11"/>
      <c r="EI311" s="11"/>
      <c r="EJ311" s="11"/>
      <c r="EK311" s="11"/>
      <c r="EL311" s="11"/>
      <c r="EM311" s="11"/>
      <c r="EN311" s="11"/>
      <c r="EO311" s="11"/>
      <c r="EP311" s="11"/>
      <c r="EQ311" s="11"/>
      <c r="ER311" s="11"/>
      <c r="ES311" s="11"/>
      <c r="ET311" s="11"/>
      <c r="EU311" s="11"/>
      <c r="EV311" s="11"/>
      <c r="EW311" s="11"/>
      <c r="EX311" s="11"/>
      <c r="EY311" s="11"/>
      <c r="EZ311" s="11"/>
      <c r="FA311" s="11"/>
      <c r="FB311" s="11"/>
      <c r="FC311" s="11"/>
      <c r="FD311" s="11"/>
      <c r="FE311" s="11"/>
      <c r="FF311" s="11"/>
      <c r="FG311" s="11"/>
      <c r="FH311" s="11"/>
      <c r="FI311" s="11"/>
      <c r="FJ311" s="11"/>
      <c r="FK311" s="11"/>
      <c r="FL311" s="11"/>
      <c r="FM311" s="11"/>
      <c r="FN311" s="11"/>
      <c r="FO311" s="11"/>
      <c r="FP311" s="11"/>
      <c r="FQ311" s="11"/>
      <c r="FR311" s="11"/>
      <c r="FS311" s="11"/>
      <c r="FT311" s="11"/>
      <c r="FU311" s="11"/>
      <c r="FV311" s="11"/>
      <c r="FW311" s="11"/>
      <c r="FX311" s="11"/>
      <c r="FY311" s="11"/>
      <c r="FZ311" s="11"/>
      <c r="GA311" s="11"/>
      <c r="GB311" s="11"/>
      <c r="GC311" s="11"/>
      <c r="GD311" s="11"/>
      <c r="GE311" s="11"/>
      <c r="GF311" s="11"/>
      <c r="GG311" s="11"/>
      <c r="GH311" s="11"/>
      <c r="GI311" s="11"/>
      <c r="GJ311" s="11"/>
      <c r="GK311" s="11"/>
      <c r="GL311" s="11"/>
      <c r="GM311" s="11"/>
      <c r="GN311" s="11"/>
      <c r="GO311" s="11"/>
      <c r="GP311" s="11"/>
      <c r="GQ311" s="11"/>
      <c r="GR311" s="11"/>
      <c r="GS311" s="11"/>
      <c r="GT311" s="11"/>
      <c r="GU311" s="11"/>
      <c r="GV311" s="11"/>
      <c r="GW311" s="11"/>
      <c r="GX311" s="11"/>
      <c r="GY311" s="11"/>
      <c r="GZ311" s="11"/>
      <c r="HA311" s="11"/>
      <c r="HB311" s="11"/>
      <c r="HC311" s="11"/>
      <c r="HD311" s="11"/>
      <c r="HE311" s="11"/>
      <c r="HF311" s="11"/>
      <c r="HG311" s="11"/>
      <c r="HH311" s="11"/>
      <c r="HI311" s="11"/>
      <c r="HJ311" s="11"/>
      <c r="HK311" s="11"/>
      <c r="HL311" s="11"/>
      <c r="HM311" s="11"/>
      <c r="HN311" s="11"/>
      <c r="HO311" s="11"/>
      <c r="HP311" s="11"/>
      <c r="HQ311" s="11"/>
      <c r="HR311" s="11"/>
      <c r="HS311" s="11"/>
      <c r="HT311" s="11"/>
      <c r="HU311" s="11"/>
    </row>
    <row r="312" spans="1:229" ht="15" customHeight="1" x14ac:dyDescent="0.25">
      <c r="A312" s="16" t="s">
        <v>1779</v>
      </c>
      <c r="B312" s="16" t="s">
        <v>1780</v>
      </c>
      <c r="C312" s="13">
        <v>61</v>
      </c>
      <c r="D312" s="13">
        <v>7</v>
      </c>
      <c r="E312" s="13">
        <v>8</v>
      </c>
      <c r="F312" s="13">
        <v>7</v>
      </c>
      <c r="G312" s="13">
        <v>145</v>
      </c>
      <c r="H312" s="13">
        <v>16.2</v>
      </c>
      <c r="I312" s="13">
        <v>4.84</v>
      </c>
      <c r="J312" s="13">
        <v>30.73</v>
      </c>
      <c r="K312" s="13">
        <v>7</v>
      </c>
      <c r="L312" s="16"/>
      <c r="M312" s="16"/>
      <c r="N312" s="16"/>
      <c r="O312" s="16" t="s">
        <v>1781</v>
      </c>
      <c r="P312" s="16"/>
      <c r="Q312" s="16" t="s">
        <v>1782</v>
      </c>
      <c r="R312" s="16" t="s">
        <v>1783</v>
      </c>
      <c r="S312" s="16"/>
      <c r="T312" s="16"/>
      <c r="U312" s="16"/>
      <c r="V312" s="16"/>
      <c r="W312" s="13">
        <v>0</v>
      </c>
      <c r="X312" s="13">
        <v>0</v>
      </c>
      <c r="Y312" s="13">
        <v>2628444.45524451</v>
      </c>
      <c r="Z312" s="13">
        <v>2949147.6168287201</v>
      </c>
      <c r="AA312" s="13">
        <v>2944684.1591796898</v>
      </c>
      <c r="AB312" s="13">
        <v>2584406.73248336</v>
      </c>
      <c r="AC312" s="13">
        <v>3159139.5907373</v>
      </c>
      <c r="AD312" s="13">
        <v>3167239.9741847399</v>
      </c>
      <c r="AE312" s="13">
        <v>3515474.4880574201</v>
      </c>
      <c r="AF312" s="13">
        <v>2650686.7108853599</v>
      </c>
      <c r="AG312" s="13">
        <v>3138855.84711954</v>
      </c>
      <c r="AH312" s="34"/>
      <c r="AI312" s="35">
        <f t="shared" si="12"/>
        <v>2840758.7437509731</v>
      </c>
      <c r="AJ312" s="35">
        <f t="shared" si="13"/>
        <v>2970262.099135133</v>
      </c>
      <c r="AK312" s="35">
        <f t="shared" si="14"/>
        <v>3101672.3486874402</v>
      </c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  <c r="DL312" s="11"/>
      <c r="DM312" s="11"/>
      <c r="DN312" s="11"/>
      <c r="DO312" s="11"/>
      <c r="DP312" s="11"/>
      <c r="DQ312" s="11"/>
      <c r="DR312" s="11"/>
      <c r="DS312" s="11"/>
      <c r="DT312" s="11"/>
      <c r="DU312" s="11"/>
      <c r="DV312" s="11"/>
      <c r="DW312" s="11"/>
      <c r="DX312" s="11"/>
      <c r="DY312" s="11"/>
      <c r="DZ312" s="11"/>
      <c r="EA312" s="11"/>
      <c r="EB312" s="11"/>
      <c r="EC312" s="11"/>
      <c r="ED312" s="11"/>
      <c r="EE312" s="11"/>
      <c r="EF312" s="11"/>
      <c r="EG312" s="11"/>
      <c r="EH312" s="11"/>
      <c r="EI312" s="11"/>
      <c r="EJ312" s="11"/>
      <c r="EK312" s="11"/>
      <c r="EL312" s="11"/>
      <c r="EM312" s="11"/>
      <c r="EN312" s="11"/>
      <c r="EO312" s="11"/>
      <c r="EP312" s="11"/>
      <c r="EQ312" s="11"/>
      <c r="ER312" s="11"/>
      <c r="ES312" s="11"/>
      <c r="ET312" s="11"/>
      <c r="EU312" s="11"/>
      <c r="EV312" s="11"/>
      <c r="EW312" s="11"/>
      <c r="EX312" s="11"/>
      <c r="EY312" s="11"/>
      <c r="EZ312" s="11"/>
      <c r="FA312" s="11"/>
      <c r="FB312" s="11"/>
      <c r="FC312" s="11"/>
      <c r="FD312" s="11"/>
      <c r="FE312" s="11"/>
      <c r="FF312" s="11"/>
      <c r="FG312" s="11"/>
      <c r="FH312" s="11"/>
      <c r="FI312" s="11"/>
      <c r="FJ312" s="11"/>
      <c r="FK312" s="11"/>
      <c r="FL312" s="11"/>
      <c r="FM312" s="11"/>
      <c r="FN312" s="11"/>
      <c r="FO312" s="11"/>
      <c r="FP312" s="11"/>
      <c r="FQ312" s="11"/>
      <c r="FR312" s="11"/>
      <c r="FS312" s="11"/>
      <c r="FT312" s="11"/>
      <c r="FU312" s="11"/>
      <c r="FV312" s="11"/>
      <c r="FW312" s="11"/>
      <c r="FX312" s="11"/>
      <c r="FY312" s="11"/>
      <c r="FZ312" s="11"/>
      <c r="GA312" s="11"/>
      <c r="GB312" s="11"/>
      <c r="GC312" s="11"/>
      <c r="GD312" s="11"/>
      <c r="GE312" s="11"/>
      <c r="GF312" s="11"/>
      <c r="GG312" s="11"/>
      <c r="GH312" s="11"/>
      <c r="GI312" s="11"/>
      <c r="GJ312" s="11"/>
      <c r="GK312" s="11"/>
      <c r="GL312" s="11"/>
      <c r="GM312" s="11"/>
      <c r="GN312" s="11"/>
      <c r="GO312" s="11"/>
      <c r="GP312" s="11"/>
      <c r="GQ312" s="11"/>
      <c r="GR312" s="11"/>
      <c r="GS312" s="11"/>
      <c r="GT312" s="11"/>
      <c r="GU312" s="11"/>
      <c r="GV312" s="11"/>
      <c r="GW312" s="11"/>
      <c r="GX312" s="11"/>
      <c r="GY312" s="11"/>
      <c r="GZ312" s="11"/>
      <c r="HA312" s="11"/>
      <c r="HB312" s="11"/>
      <c r="HC312" s="11"/>
      <c r="HD312" s="11"/>
      <c r="HE312" s="11"/>
      <c r="HF312" s="11"/>
      <c r="HG312" s="11"/>
      <c r="HH312" s="11"/>
      <c r="HI312" s="11"/>
      <c r="HJ312" s="11"/>
      <c r="HK312" s="11"/>
      <c r="HL312" s="11"/>
      <c r="HM312" s="11"/>
      <c r="HN312" s="11"/>
      <c r="HO312" s="11"/>
      <c r="HP312" s="11"/>
      <c r="HQ312" s="11"/>
      <c r="HR312" s="11"/>
      <c r="HS312" s="11"/>
      <c r="HT312" s="11"/>
      <c r="HU312" s="11"/>
    </row>
    <row r="313" spans="1:229" ht="15" customHeight="1" x14ac:dyDescent="0.25">
      <c r="A313" s="16" t="s">
        <v>1784</v>
      </c>
      <c r="B313" s="16" t="s">
        <v>1785</v>
      </c>
      <c r="C313" s="13">
        <v>12</v>
      </c>
      <c r="D313" s="13">
        <v>9</v>
      </c>
      <c r="E313" s="13">
        <v>13</v>
      </c>
      <c r="F313" s="13">
        <v>7</v>
      </c>
      <c r="G313" s="13">
        <v>1315</v>
      </c>
      <c r="H313" s="13">
        <v>142.69999999999999</v>
      </c>
      <c r="I313" s="13">
        <v>4.49</v>
      </c>
      <c r="J313" s="13">
        <v>35.81</v>
      </c>
      <c r="K313" s="13">
        <v>9</v>
      </c>
      <c r="L313" s="16"/>
      <c r="M313" s="16" t="s">
        <v>482</v>
      </c>
      <c r="N313" s="16"/>
      <c r="O313" s="16" t="s">
        <v>1031</v>
      </c>
      <c r="P313" s="16"/>
      <c r="Q313" s="16" t="s">
        <v>1786</v>
      </c>
      <c r="R313" s="16" t="s">
        <v>1787</v>
      </c>
      <c r="S313" s="16" t="s">
        <v>487</v>
      </c>
      <c r="T313" s="16"/>
      <c r="U313" s="16"/>
      <c r="V313" s="16"/>
      <c r="W313" s="13">
        <v>1</v>
      </c>
      <c r="X313" s="13">
        <v>0</v>
      </c>
      <c r="Y313" s="13">
        <v>723207.38729551504</v>
      </c>
      <c r="Z313" s="13">
        <v>755711.77510471398</v>
      </c>
      <c r="AA313" s="13">
        <v>748822.39306640602</v>
      </c>
      <c r="AB313" s="13">
        <v>769928.06493293995</v>
      </c>
      <c r="AC313" s="13">
        <v>787720.51860139298</v>
      </c>
      <c r="AD313" s="13">
        <v>658571.57052113197</v>
      </c>
      <c r="AE313" s="13">
        <v>504413.67490601301</v>
      </c>
      <c r="AF313" s="13">
        <v>646154.39020179398</v>
      </c>
      <c r="AG313" s="13">
        <v>781494.17489154497</v>
      </c>
      <c r="AH313" s="34"/>
      <c r="AI313" s="35">
        <f t="shared" si="12"/>
        <v>742580.51848887838</v>
      </c>
      <c r="AJ313" s="35">
        <f t="shared" si="13"/>
        <v>738740.05135182163</v>
      </c>
      <c r="AK313" s="35">
        <f t="shared" si="14"/>
        <v>644020.74666645064</v>
      </c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  <c r="DL313" s="11"/>
      <c r="DM313" s="11"/>
      <c r="DN313" s="11"/>
      <c r="DO313" s="11"/>
      <c r="DP313" s="11"/>
      <c r="DQ313" s="11"/>
      <c r="DR313" s="11"/>
      <c r="DS313" s="11"/>
      <c r="DT313" s="11"/>
      <c r="DU313" s="11"/>
      <c r="DV313" s="11"/>
      <c r="DW313" s="11"/>
      <c r="DX313" s="11"/>
      <c r="DY313" s="11"/>
      <c r="DZ313" s="11"/>
      <c r="EA313" s="11"/>
      <c r="EB313" s="11"/>
      <c r="EC313" s="11"/>
      <c r="ED313" s="11"/>
      <c r="EE313" s="11"/>
      <c r="EF313" s="11"/>
      <c r="EG313" s="11"/>
      <c r="EH313" s="11"/>
      <c r="EI313" s="11"/>
      <c r="EJ313" s="11"/>
      <c r="EK313" s="11"/>
      <c r="EL313" s="11"/>
      <c r="EM313" s="11"/>
      <c r="EN313" s="11"/>
      <c r="EO313" s="11"/>
      <c r="EP313" s="11"/>
      <c r="EQ313" s="11"/>
      <c r="ER313" s="11"/>
      <c r="ES313" s="11"/>
      <c r="ET313" s="11"/>
      <c r="EU313" s="11"/>
      <c r="EV313" s="11"/>
      <c r="EW313" s="11"/>
      <c r="EX313" s="11"/>
      <c r="EY313" s="11"/>
      <c r="EZ313" s="11"/>
      <c r="FA313" s="11"/>
      <c r="FB313" s="11"/>
      <c r="FC313" s="11"/>
      <c r="FD313" s="11"/>
      <c r="FE313" s="11"/>
      <c r="FF313" s="11"/>
      <c r="FG313" s="11"/>
      <c r="FH313" s="11"/>
      <c r="FI313" s="11"/>
      <c r="FJ313" s="11"/>
      <c r="FK313" s="11"/>
      <c r="FL313" s="11"/>
      <c r="FM313" s="11"/>
      <c r="FN313" s="11"/>
      <c r="FO313" s="11"/>
      <c r="FP313" s="11"/>
      <c r="FQ313" s="11"/>
      <c r="FR313" s="11"/>
      <c r="FS313" s="11"/>
      <c r="FT313" s="11"/>
      <c r="FU313" s="11"/>
      <c r="FV313" s="11"/>
      <c r="FW313" s="11"/>
      <c r="FX313" s="11"/>
      <c r="FY313" s="11"/>
      <c r="FZ313" s="11"/>
      <c r="GA313" s="11"/>
      <c r="GB313" s="11"/>
      <c r="GC313" s="11"/>
      <c r="GD313" s="11"/>
      <c r="GE313" s="11"/>
      <c r="GF313" s="11"/>
      <c r="GG313" s="11"/>
      <c r="GH313" s="11"/>
      <c r="GI313" s="11"/>
      <c r="GJ313" s="11"/>
      <c r="GK313" s="11"/>
      <c r="GL313" s="11"/>
      <c r="GM313" s="11"/>
      <c r="GN313" s="11"/>
      <c r="GO313" s="11"/>
      <c r="GP313" s="11"/>
      <c r="GQ313" s="11"/>
      <c r="GR313" s="11"/>
      <c r="GS313" s="11"/>
      <c r="GT313" s="11"/>
      <c r="GU313" s="11"/>
      <c r="GV313" s="11"/>
      <c r="GW313" s="11"/>
      <c r="GX313" s="11"/>
      <c r="GY313" s="11"/>
      <c r="GZ313" s="11"/>
      <c r="HA313" s="11"/>
      <c r="HB313" s="11"/>
      <c r="HC313" s="11"/>
      <c r="HD313" s="11"/>
      <c r="HE313" s="11"/>
      <c r="HF313" s="11"/>
      <c r="HG313" s="11"/>
      <c r="HH313" s="11"/>
      <c r="HI313" s="11"/>
      <c r="HJ313" s="11"/>
      <c r="HK313" s="11"/>
      <c r="HL313" s="11"/>
      <c r="HM313" s="11"/>
      <c r="HN313" s="11"/>
      <c r="HO313" s="11"/>
      <c r="HP313" s="11"/>
      <c r="HQ313" s="11"/>
      <c r="HR313" s="11"/>
      <c r="HS313" s="11"/>
      <c r="HT313" s="11"/>
      <c r="HU313" s="11"/>
    </row>
    <row r="314" spans="1:229" ht="15" customHeight="1" x14ac:dyDescent="0.25">
      <c r="A314" s="16" t="s">
        <v>1788</v>
      </c>
      <c r="B314" s="16" t="s">
        <v>1789</v>
      </c>
      <c r="C314" s="13">
        <v>30</v>
      </c>
      <c r="D314" s="13">
        <v>5</v>
      </c>
      <c r="E314" s="13">
        <v>20</v>
      </c>
      <c r="F314" s="13">
        <v>5</v>
      </c>
      <c r="G314" s="13">
        <v>134</v>
      </c>
      <c r="H314" s="13">
        <v>14.8</v>
      </c>
      <c r="I314" s="13">
        <v>5.86</v>
      </c>
      <c r="J314" s="13">
        <v>28.01</v>
      </c>
      <c r="K314" s="13">
        <v>5</v>
      </c>
      <c r="L314" s="16" t="s">
        <v>127</v>
      </c>
      <c r="M314" s="16" t="s">
        <v>128</v>
      </c>
      <c r="N314" s="16" t="s">
        <v>1214</v>
      </c>
      <c r="O314" s="16" t="s">
        <v>1790</v>
      </c>
      <c r="P314" s="16" t="s">
        <v>1791</v>
      </c>
      <c r="Q314" s="16" t="s">
        <v>1792</v>
      </c>
      <c r="R314" s="16" t="s">
        <v>1793</v>
      </c>
      <c r="S314" s="16" t="s">
        <v>134</v>
      </c>
      <c r="T314" s="16"/>
      <c r="U314" s="16"/>
      <c r="V314" s="16"/>
      <c r="W314" s="13">
        <v>2</v>
      </c>
      <c r="X314" s="13">
        <v>0</v>
      </c>
      <c r="Y314" s="13">
        <v>314231.77310678799</v>
      </c>
      <c r="Z314" s="13">
        <v>238283.655791575</v>
      </c>
      <c r="AA314" s="13">
        <v>212787.01354980501</v>
      </c>
      <c r="AB314" s="13">
        <v>289856.64041311701</v>
      </c>
      <c r="AC314" s="13">
        <v>424749.61801861803</v>
      </c>
      <c r="AD314" s="13">
        <v>294128.20350106101</v>
      </c>
      <c r="AE314" s="13">
        <v>207301.35348378401</v>
      </c>
      <c r="AF314" s="13">
        <v>450417.091715633</v>
      </c>
      <c r="AG314" s="13">
        <v>231592.09869829501</v>
      </c>
      <c r="AH314" s="34"/>
      <c r="AI314" s="35">
        <f t="shared" si="12"/>
        <v>255100.81414938936</v>
      </c>
      <c r="AJ314" s="35">
        <f t="shared" si="13"/>
        <v>336244.82064426533</v>
      </c>
      <c r="AK314" s="35">
        <f t="shared" si="14"/>
        <v>296436.84796590399</v>
      </c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  <c r="DL314" s="11"/>
      <c r="DM314" s="11"/>
      <c r="DN314" s="11"/>
      <c r="DO314" s="11"/>
      <c r="DP314" s="11"/>
      <c r="DQ314" s="11"/>
      <c r="DR314" s="11"/>
      <c r="DS314" s="11"/>
      <c r="DT314" s="11"/>
      <c r="DU314" s="11"/>
      <c r="DV314" s="11"/>
      <c r="DW314" s="11"/>
      <c r="DX314" s="11"/>
      <c r="DY314" s="11"/>
      <c r="DZ314" s="11"/>
      <c r="EA314" s="11"/>
      <c r="EB314" s="11"/>
      <c r="EC314" s="11"/>
      <c r="ED314" s="11"/>
      <c r="EE314" s="11"/>
      <c r="EF314" s="11"/>
      <c r="EG314" s="11"/>
      <c r="EH314" s="11"/>
      <c r="EI314" s="11"/>
      <c r="EJ314" s="11"/>
      <c r="EK314" s="11"/>
      <c r="EL314" s="11"/>
      <c r="EM314" s="11"/>
      <c r="EN314" s="11"/>
      <c r="EO314" s="11"/>
      <c r="EP314" s="11"/>
      <c r="EQ314" s="11"/>
      <c r="ER314" s="11"/>
      <c r="ES314" s="11"/>
      <c r="ET314" s="11"/>
      <c r="EU314" s="11"/>
      <c r="EV314" s="11"/>
      <c r="EW314" s="11"/>
      <c r="EX314" s="11"/>
      <c r="EY314" s="11"/>
      <c r="EZ314" s="11"/>
      <c r="FA314" s="11"/>
      <c r="FB314" s="11"/>
      <c r="FC314" s="11"/>
      <c r="FD314" s="11"/>
      <c r="FE314" s="11"/>
      <c r="FF314" s="11"/>
      <c r="FG314" s="11"/>
      <c r="FH314" s="11"/>
      <c r="FI314" s="11"/>
      <c r="FJ314" s="11"/>
      <c r="FK314" s="11"/>
      <c r="FL314" s="11"/>
      <c r="FM314" s="11"/>
      <c r="FN314" s="11"/>
      <c r="FO314" s="11"/>
      <c r="FP314" s="11"/>
      <c r="FQ314" s="11"/>
      <c r="FR314" s="11"/>
      <c r="FS314" s="11"/>
      <c r="FT314" s="11"/>
      <c r="FU314" s="11"/>
      <c r="FV314" s="11"/>
      <c r="FW314" s="11"/>
      <c r="FX314" s="11"/>
      <c r="FY314" s="11"/>
      <c r="FZ314" s="11"/>
      <c r="GA314" s="11"/>
      <c r="GB314" s="11"/>
      <c r="GC314" s="11"/>
      <c r="GD314" s="11"/>
      <c r="GE314" s="11"/>
      <c r="GF314" s="11"/>
      <c r="GG314" s="11"/>
      <c r="GH314" s="11"/>
      <c r="GI314" s="11"/>
      <c r="GJ314" s="11"/>
      <c r="GK314" s="11"/>
      <c r="GL314" s="11"/>
      <c r="GM314" s="11"/>
      <c r="GN314" s="11"/>
      <c r="GO314" s="11"/>
      <c r="GP314" s="11"/>
      <c r="GQ314" s="11"/>
      <c r="GR314" s="11"/>
      <c r="GS314" s="11"/>
      <c r="GT314" s="11"/>
      <c r="GU314" s="11"/>
      <c r="GV314" s="11"/>
      <c r="GW314" s="11"/>
      <c r="GX314" s="11"/>
      <c r="GY314" s="11"/>
      <c r="GZ314" s="11"/>
      <c r="HA314" s="11"/>
      <c r="HB314" s="11"/>
      <c r="HC314" s="11"/>
      <c r="HD314" s="11"/>
      <c r="HE314" s="11"/>
      <c r="HF314" s="11"/>
      <c r="HG314" s="11"/>
      <c r="HH314" s="11"/>
      <c r="HI314" s="11"/>
      <c r="HJ314" s="11"/>
      <c r="HK314" s="11"/>
      <c r="HL314" s="11"/>
      <c r="HM314" s="11"/>
      <c r="HN314" s="11"/>
      <c r="HO314" s="11"/>
      <c r="HP314" s="11"/>
      <c r="HQ314" s="11"/>
      <c r="HR314" s="11"/>
      <c r="HS314" s="11"/>
      <c r="HT314" s="11"/>
      <c r="HU314" s="11"/>
    </row>
    <row r="315" spans="1:229" ht="15" customHeight="1" x14ac:dyDescent="0.25">
      <c r="A315" s="16" t="s">
        <v>1794</v>
      </c>
      <c r="B315" s="16" t="s">
        <v>1795</v>
      </c>
      <c r="C315" s="13">
        <v>54</v>
      </c>
      <c r="D315" s="13">
        <v>8</v>
      </c>
      <c r="E315" s="13">
        <v>11</v>
      </c>
      <c r="F315" s="13">
        <v>8</v>
      </c>
      <c r="G315" s="13">
        <v>156</v>
      </c>
      <c r="H315" s="13">
        <v>17.5</v>
      </c>
      <c r="I315" s="13">
        <v>5.66</v>
      </c>
      <c r="J315" s="13">
        <v>37.200000000000003</v>
      </c>
      <c r="K315" s="13">
        <v>8</v>
      </c>
      <c r="L315" s="16"/>
      <c r="M315" s="16"/>
      <c r="N315" s="16" t="s">
        <v>137</v>
      </c>
      <c r="O315" s="16" t="s">
        <v>1796</v>
      </c>
      <c r="P315" s="16" t="s">
        <v>1797</v>
      </c>
      <c r="Q315" s="16" t="s">
        <v>1798</v>
      </c>
      <c r="R315" s="16" t="s">
        <v>1799</v>
      </c>
      <c r="S315" s="16" t="s">
        <v>1800</v>
      </c>
      <c r="T315" s="16"/>
      <c r="U315" s="16"/>
      <c r="V315" s="16"/>
      <c r="W315" s="13">
        <v>4</v>
      </c>
      <c r="X315" s="13">
        <v>0</v>
      </c>
      <c r="Y315" s="13">
        <v>1349776.4978118299</v>
      </c>
      <c r="Z315" s="13">
        <v>1856686.8592185399</v>
      </c>
      <c r="AA315" s="13">
        <v>1751756.40478516</v>
      </c>
      <c r="AB315" s="13">
        <v>1888170.9953705999</v>
      </c>
      <c r="AC315" s="13">
        <v>3288703.28914495</v>
      </c>
      <c r="AD315" s="13">
        <v>1843495.9235330999</v>
      </c>
      <c r="AE315" s="13">
        <v>1945394.74789632</v>
      </c>
      <c r="AF315" s="13">
        <v>1532357.6620575599</v>
      </c>
      <c r="AG315" s="13">
        <v>1741551.0841016199</v>
      </c>
      <c r="AH315" s="34"/>
      <c r="AI315" s="35">
        <f t="shared" si="12"/>
        <v>1652739.9206051764</v>
      </c>
      <c r="AJ315" s="35">
        <f t="shared" si="13"/>
        <v>2340123.4026828832</v>
      </c>
      <c r="AK315" s="35">
        <f t="shared" si="14"/>
        <v>1739767.8313518334</v>
      </c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  <c r="DL315" s="11"/>
      <c r="DM315" s="11"/>
      <c r="DN315" s="11"/>
      <c r="DO315" s="11"/>
      <c r="DP315" s="11"/>
      <c r="DQ315" s="11"/>
      <c r="DR315" s="11"/>
      <c r="DS315" s="11"/>
      <c r="DT315" s="11"/>
      <c r="DU315" s="11"/>
      <c r="DV315" s="11"/>
      <c r="DW315" s="11"/>
      <c r="DX315" s="11"/>
      <c r="DY315" s="11"/>
      <c r="DZ315" s="11"/>
      <c r="EA315" s="11"/>
      <c r="EB315" s="11"/>
      <c r="EC315" s="11"/>
      <c r="ED315" s="11"/>
      <c r="EE315" s="11"/>
      <c r="EF315" s="11"/>
      <c r="EG315" s="11"/>
      <c r="EH315" s="11"/>
      <c r="EI315" s="11"/>
      <c r="EJ315" s="11"/>
      <c r="EK315" s="11"/>
      <c r="EL315" s="11"/>
      <c r="EM315" s="11"/>
      <c r="EN315" s="11"/>
      <c r="EO315" s="11"/>
      <c r="EP315" s="11"/>
      <c r="EQ315" s="11"/>
      <c r="ER315" s="11"/>
      <c r="ES315" s="11"/>
      <c r="ET315" s="11"/>
      <c r="EU315" s="11"/>
      <c r="EV315" s="11"/>
      <c r="EW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  <c r="FJ315" s="11"/>
      <c r="FK315" s="11"/>
      <c r="FL315" s="11"/>
      <c r="FM315" s="11"/>
      <c r="FN315" s="11"/>
      <c r="FO315" s="11"/>
      <c r="FP315" s="11"/>
      <c r="FQ315" s="11"/>
      <c r="FR315" s="11"/>
      <c r="FS315" s="11"/>
      <c r="FT315" s="11"/>
      <c r="FU315" s="11"/>
      <c r="FV315" s="11"/>
      <c r="FW315" s="11"/>
      <c r="FX315" s="11"/>
      <c r="FY315" s="11"/>
      <c r="FZ315" s="11"/>
      <c r="GA315" s="11"/>
      <c r="GB315" s="11"/>
      <c r="GC315" s="11"/>
      <c r="GD315" s="11"/>
      <c r="GE315" s="11"/>
      <c r="GF315" s="11"/>
      <c r="GG315" s="11"/>
      <c r="GH315" s="11"/>
      <c r="GI315" s="11"/>
      <c r="GJ315" s="11"/>
      <c r="GK315" s="11"/>
      <c r="GL315" s="11"/>
      <c r="GM315" s="11"/>
      <c r="GN315" s="11"/>
      <c r="GO315" s="11"/>
      <c r="GP315" s="11"/>
      <c r="GQ315" s="11"/>
      <c r="GR315" s="11"/>
      <c r="GS315" s="11"/>
      <c r="GT315" s="11"/>
      <c r="GU315" s="11"/>
      <c r="GV315" s="11"/>
      <c r="GW315" s="11"/>
      <c r="GX315" s="11"/>
      <c r="GY315" s="11"/>
      <c r="GZ315" s="11"/>
      <c r="HA315" s="11"/>
      <c r="HB315" s="11"/>
      <c r="HC315" s="11"/>
      <c r="HD315" s="11"/>
      <c r="HE315" s="11"/>
      <c r="HF315" s="11"/>
      <c r="HG315" s="11"/>
      <c r="HH315" s="11"/>
      <c r="HI315" s="11"/>
      <c r="HJ315" s="11"/>
      <c r="HK315" s="11"/>
      <c r="HL315" s="11"/>
      <c r="HM315" s="11"/>
      <c r="HN315" s="11"/>
      <c r="HO315" s="11"/>
      <c r="HP315" s="11"/>
      <c r="HQ315" s="11"/>
      <c r="HR315" s="11"/>
      <c r="HS315" s="11"/>
      <c r="HT315" s="11"/>
      <c r="HU315" s="11"/>
    </row>
    <row r="316" spans="1:229" ht="15" customHeight="1" x14ac:dyDescent="0.25">
      <c r="A316" s="16" t="s">
        <v>1801</v>
      </c>
      <c r="B316" s="16" t="s">
        <v>1802</v>
      </c>
      <c r="C316" s="13">
        <v>24</v>
      </c>
      <c r="D316" s="13">
        <v>8</v>
      </c>
      <c r="E316" s="13">
        <v>9</v>
      </c>
      <c r="F316" s="13">
        <v>8</v>
      </c>
      <c r="G316" s="13">
        <v>450</v>
      </c>
      <c r="H316" s="13">
        <v>48.5</v>
      </c>
      <c r="I316" s="13">
        <v>5.83</v>
      </c>
      <c r="J316" s="13">
        <v>28.61</v>
      </c>
      <c r="K316" s="13">
        <v>8</v>
      </c>
      <c r="L316" s="16" t="s">
        <v>1803</v>
      </c>
      <c r="M316" s="16" t="s">
        <v>34</v>
      </c>
      <c r="N316" s="16" t="s">
        <v>137</v>
      </c>
      <c r="O316" s="16" t="s">
        <v>1804</v>
      </c>
      <c r="P316" s="16" t="s">
        <v>1805</v>
      </c>
      <c r="Q316" s="16" t="s">
        <v>1806</v>
      </c>
      <c r="R316" s="16" t="s">
        <v>1807</v>
      </c>
      <c r="S316" s="16" t="s">
        <v>1808</v>
      </c>
      <c r="T316" s="16"/>
      <c r="U316" s="16"/>
      <c r="V316" s="16"/>
      <c r="W316" s="13">
        <v>3</v>
      </c>
      <c r="X316" s="13">
        <v>0</v>
      </c>
      <c r="Y316" s="13">
        <v>840090.07880802895</v>
      </c>
      <c r="Z316" s="13">
        <v>899324.56695464905</v>
      </c>
      <c r="AA316" s="13">
        <v>853140.41015625</v>
      </c>
      <c r="AB316" s="13">
        <v>984226.72203816497</v>
      </c>
      <c r="AC316" s="13">
        <v>968325.60040006402</v>
      </c>
      <c r="AD316" s="13">
        <v>865606.286621904</v>
      </c>
      <c r="AE316" s="13">
        <v>737507.49822238903</v>
      </c>
      <c r="AF316" s="13">
        <v>774228.27842553298</v>
      </c>
      <c r="AG316" s="13">
        <v>891690.75604513602</v>
      </c>
      <c r="AH316" s="34"/>
      <c r="AI316" s="35">
        <f t="shared" si="12"/>
        <v>864185.01863964275</v>
      </c>
      <c r="AJ316" s="35">
        <f t="shared" si="13"/>
        <v>939386.20302004425</v>
      </c>
      <c r="AK316" s="35">
        <f t="shared" si="14"/>
        <v>801142.17756435275</v>
      </c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  <c r="DL316" s="11"/>
      <c r="DM316" s="11"/>
      <c r="DN316" s="11"/>
      <c r="DO316" s="11"/>
      <c r="DP316" s="11"/>
      <c r="DQ316" s="11"/>
      <c r="DR316" s="11"/>
      <c r="DS316" s="11"/>
      <c r="DT316" s="11"/>
      <c r="DU316" s="11"/>
      <c r="DV316" s="11"/>
      <c r="DW316" s="11"/>
      <c r="DX316" s="11"/>
      <c r="DY316" s="11"/>
      <c r="DZ316" s="11"/>
      <c r="EA316" s="11"/>
      <c r="EB316" s="11"/>
      <c r="EC316" s="11"/>
      <c r="ED316" s="11"/>
      <c r="EE316" s="11"/>
      <c r="EF316" s="11"/>
      <c r="EG316" s="11"/>
      <c r="EH316" s="11"/>
      <c r="EI316" s="11"/>
      <c r="EJ316" s="11"/>
      <c r="EK316" s="11"/>
      <c r="EL316" s="11"/>
      <c r="EM316" s="11"/>
      <c r="EN316" s="11"/>
      <c r="EO316" s="11"/>
      <c r="EP316" s="11"/>
      <c r="EQ316" s="11"/>
      <c r="ER316" s="11"/>
      <c r="ES316" s="11"/>
      <c r="ET316" s="11"/>
      <c r="EU316" s="11"/>
      <c r="EV316" s="11"/>
      <c r="EW316" s="11"/>
      <c r="EX316" s="11"/>
      <c r="EY316" s="11"/>
      <c r="EZ316" s="11"/>
      <c r="FA316" s="11"/>
      <c r="FB316" s="11"/>
      <c r="FC316" s="11"/>
      <c r="FD316" s="11"/>
      <c r="FE316" s="11"/>
      <c r="FF316" s="11"/>
      <c r="FG316" s="11"/>
      <c r="FH316" s="11"/>
      <c r="FI316" s="11"/>
      <c r="FJ316" s="11"/>
      <c r="FK316" s="11"/>
      <c r="FL316" s="11"/>
      <c r="FM316" s="11"/>
      <c r="FN316" s="11"/>
      <c r="FO316" s="11"/>
      <c r="FP316" s="11"/>
      <c r="FQ316" s="11"/>
      <c r="FR316" s="11"/>
      <c r="FS316" s="11"/>
      <c r="FT316" s="11"/>
      <c r="FU316" s="11"/>
      <c r="FV316" s="11"/>
      <c r="FW316" s="11"/>
      <c r="FX316" s="11"/>
      <c r="FY316" s="11"/>
      <c r="FZ316" s="11"/>
      <c r="GA316" s="11"/>
      <c r="GB316" s="11"/>
      <c r="GC316" s="11"/>
      <c r="GD316" s="11"/>
      <c r="GE316" s="11"/>
      <c r="GF316" s="11"/>
      <c r="GG316" s="11"/>
      <c r="GH316" s="11"/>
      <c r="GI316" s="11"/>
      <c r="GJ316" s="11"/>
      <c r="GK316" s="11"/>
      <c r="GL316" s="11"/>
      <c r="GM316" s="11"/>
      <c r="GN316" s="11"/>
      <c r="GO316" s="11"/>
      <c r="GP316" s="11"/>
      <c r="GQ316" s="11"/>
      <c r="GR316" s="11"/>
      <c r="GS316" s="11"/>
      <c r="GT316" s="11"/>
      <c r="GU316" s="11"/>
      <c r="GV316" s="11"/>
      <c r="GW316" s="11"/>
      <c r="GX316" s="11"/>
      <c r="GY316" s="11"/>
      <c r="GZ316" s="11"/>
      <c r="HA316" s="11"/>
      <c r="HB316" s="11"/>
      <c r="HC316" s="11"/>
      <c r="HD316" s="11"/>
      <c r="HE316" s="11"/>
      <c r="HF316" s="11"/>
      <c r="HG316" s="11"/>
      <c r="HH316" s="11"/>
      <c r="HI316" s="11"/>
      <c r="HJ316" s="11"/>
      <c r="HK316" s="11"/>
      <c r="HL316" s="11"/>
      <c r="HM316" s="11"/>
      <c r="HN316" s="11"/>
      <c r="HO316" s="11"/>
      <c r="HP316" s="11"/>
      <c r="HQ316" s="11"/>
      <c r="HR316" s="11"/>
      <c r="HS316" s="11"/>
      <c r="HT316" s="11"/>
      <c r="HU316" s="11"/>
    </row>
    <row r="317" spans="1:229" ht="15" customHeight="1" x14ac:dyDescent="0.25">
      <c r="A317" s="16" t="s">
        <v>1809</v>
      </c>
      <c r="B317" s="16" t="s">
        <v>1810</v>
      </c>
      <c r="C317" s="13">
        <v>49</v>
      </c>
      <c r="D317" s="13">
        <v>12</v>
      </c>
      <c r="E317" s="13">
        <v>19</v>
      </c>
      <c r="F317" s="13">
        <v>12</v>
      </c>
      <c r="G317" s="13">
        <v>257</v>
      </c>
      <c r="H317" s="13">
        <v>28.7</v>
      </c>
      <c r="I317" s="13">
        <v>6.19</v>
      </c>
      <c r="J317" s="13">
        <v>34.94</v>
      </c>
      <c r="K317" s="13">
        <v>12</v>
      </c>
      <c r="L317" s="16" t="s">
        <v>157</v>
      </c>
      <c r="M317" s="16" t="s">
        <v>34</v>
      </c>
      <c r="N317" s="16" t="s">
        <v>1811</v>
      </c>
      <c r="O317" s="16" t="s">
        <v>1812</v>
      </c>
      <c r="P317" s="16" t="s">
        <v>1813</v>
      </c>
      <c r="Q317" s="16" t="s">
        <v>1814</v>
      </c>
      <c r="R317" s="16" t="s">
        <v>1815</v>
      </c>
      <c r="S317" s="16"/>
      <c r="T317" s="16"/>
      <c r="U317" s="16"/>
      <c r="V317" s="16"/>
      <c r="W317" s="13">
        <v>0</v>
      </c>
      <c r="X317" s="13">
        <v>0</v>
      </c>
      <c r="Y317" s="13">
        <v>2800177.3528520502</v>
      </c>
      <c r="Z317" s="13">
        <v>3450548.3892667098</v>
      </c>
      <c r="AA317" s="13">
        <v>3419955.38916016</v>
      </c>
      <c r="AB317" s="13">
        <v>3020157.6850801501</v>
      </c>
      <c r="AC317" s="13">
        <v>4007508.7773637399</v>
      </c>
      <c r="AD317" s="13">
        <v>3763008.8495582198</v>
      </c>
      <c r="AE317" s="13">
        <v>3882932.10466167</v>
      </c>
      <c r="AF317" s="13">
        <v>3588236.3870493202</v>
      </c>
      <c r="AG317" s="13">
        <v>3060972.9645302901</v>
      </c>
      <c r="AH317" s="34"/>
      <c r="AI317" s="35">
        <f t="shared" si="12"/>
        <v>3223560.3770929738</v>
      </c>
      <c r="AJ317" s="35">
        <f t="shared" si="13"/>
        <v>3596891.7706673699</v>
      </c>
      <c r="AK317" s="35">
        <f t="shared" si="14"/>
        <v>3510713.8187470934</v>
      </c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  <c r="DL317" s="11"/>
      <c r="DM317" s="11"/>
      <c r="DN317" s="11"/>
      <c r="DO317" s="11"/>
      <c r="DP317" s="11"/>
      <c r="DQ317" s="11"/>
      <c r="DR317" s="11"/>
      <c r="DS317" s="11"/>
      <c r="DT317" s="11"/>
      <c r="DU317" s="11"/>
      <c r="DV317" s="11"/>
      <c r="DW317" s="11"/>
      <c r="DX317" s="11"/>
      <c r="DY317" s="11"/>
      <c r="DZ317" s="11"/>
      <c r="EA317" s="11"/>
      <c r="EB317" s="11"/>
      <c r="EC317" s="11"/>
      <c r="ED317" s="11"/>
      <c r="EE317" s="11"/>
      <c r="EF317" s="11"/>
      <c r="EG317" s="11"/>
      <c r="EH317" s="11"/>
      <c r="EI317" s="11"/>
      <c r="EJ317" s="11"/>
      <c r="EK317" s="11"/>
      <c r="EL317" s="11"/>
      <c r="EM317" s="11"/>
      <c r="EN317" s="11"/>
      <c r="EO317" s="11"/>
      <c r="EP317" s="11"/>
      <c r="EQ317" s="11"/>
      <c r="ER317" s="11"/>
      <c r="ES317" s="11"/>
      <c r="ET317" s="11"/>
      <c r="EU317" s="11"/>
      <c r="EV317" s="11"/>
      <c r="EW317" s="11"/>
      <c r="EX317" s="11"/>
      <c r="EY317" s="11"/>
      <c r="EZ317" s="11"/>
      <c r="FA317" s="11"/>
      <c r="FB317" s="11"/>
      <c r="FC317" s="11"/>
      <c r="FD317" s="11"/>
      <c r="FE317" s="11"/>
      <c r="FF317" s="11"/>
      <c r="FG317" s="11"/>
      <c r="FH317" s="11"/>
      <c r="FI317" s="11"/>
      <c r="FJ317" s="11"/>
      <c r="FK317" s="11"/>
      <c r="FL317" s="11"/>
      <c r="FM317" s="11"/>
      <c r="FN317" s="11"/>
      <c r="FO317" s="11"/>
      <c r="FP317" s="11"/>
      <c r="FQ317" s="11"/>
      <c r="FR317" s="11"/>
      <c r="FS317" s="11"/>
      <c r="FT317" s="11"/>
      <c r="FU317" s="11"/>
      <c r="FV317" s="11"/>
      <c r="FW317" s="11"/>
      <c r="FX317" s="11"/>
      <c r="FY317" s="11"/>
      <c r="FZ317" s="11"/>
      <c r="GA317" s="11"/>
      <c r="GB317" s="11"/>
      <c r="GC317" s="11"/>
      <c r="GD317" s="11"/>
      <c r="GE317" s="11"/>
      <c r="GF317" s="11"/>
      <c r="GG317" s="11"/>
      <c r="GH317" s="11"/>
      <c r="GI317" s="11"/>
      <c r="GJ317" s="11"/>
      <c r="GK317" s="11"/>
      <c r="GL317" s="11"/>
      <c r="GM317" s="11"/>
      <c r="GN317" s="11"/>
      <c r="GO317" s="11"/>
      <c r="GP317" s="11"/>
      <c r="GQ317" s="11"/>
      <c r="GR317" s="11"/>
      <c r="GS317" s="11"/>
      <c r="GT317" s="11"/>
      <c r="GU317" s="11"/>
      <c r="GV317" s="11"/>
      <c r="GW317" s="11"/>
      <c r="GX317" s="11"/>
      <c r="GY317" s="11"/>
      <c r="GZ317" s="11"/>
      <c r="HA317" s="11"/>
      <c r="HB317" s="11"/>
      <c r="HC317" s="11"/>
      <c r="HD317" s="11"/>
      <c r="HE317" s="11"/>
      <c r="HF317" s="11"/>
      <c r="HG317" s="11"/>
      <c r="HH317" s="11"/>
      <c r="HI317" s="11"/>
      <c r="HJ317" s="11"/>
      <c r="HK317" s="11"/>
      <c r="HL317" s="11"/>
      <c r="HM317" s="11"/>
      <c r="HN317" s="11"/>
      <c r="HO317" s="11"/>
      <c r="HP317" s="11"/>
      <c r="HQ317" s="11"/>
      <c r="HR317" s="11"/>
      <c r="HS317" s="11"/>
      <c r="HT317" s="11"/>
      <c r="HU317" s="11"/>
    </row>
    <row r="318" spans="1:229" ht="15" customHeight="1" x14ac:dyDescent="0.25">
      <c r="A318" s="16" t="s">
        <v>1816</v>
      </c>
      <c r="B318" s="16" t="s">
        <v>1817</v>
      </c>
      <c r="C318" s="13">
        <v>22</v>
      </c>
      <c r="D318" s="13">
        <v>9</v>
      </c>
      <c r="E318" s="13">
        <v>13</v>
      </c>
      <c r="F318" s="13">
        <v>1</v>
      </c>
      <c r="G318" s="13">
        <v>502</v>
      </c>
      <c r="H318" s="13">
        <v>56.4</v>
      </c>
      <c r="I318" s="13">
        <v>5.57</v>
      </c>
      <c r="J318" s="13">
        <v>24.09</v>
      </c>
      <c r="K318" s="13">
        <v>9</v>
      </c>
      <c r="L318" s="16" t="s">
        <v>33</v>
      </c>
      <c r="M318" s="16"/>
      <c r="N318" s="16" t="s">
        <v>121</v>
      </c>
      <c r="O318" s="16" t="s">
        <v>1818</v>
      </c>
      <c r="P318" s="16"/>
      <c r="Q318" s="16" t="s">
        <v>1819</v>
      </c>
      <c r="R318" s="16" t="s">
        <v>1819</v>
      </c>
      <c r="S318" s="16" t="s">
        <v>1820</v>
      </c>
      <c r="T318" s="16"/>
      <c r="U318" s="16"/>
      <c r="V318" s="16"/>
      <c r="W318" s="13">
        <v>6</v>
      </c>
      <c r="X318" s="13">
        <v>0</v>
      </c>
      <c r="Y318" s="13">
        <v>752820.77400496101</v>
      </c>
      <c r="Z318" s="13">
        <v>829632.18237234897</v>
      </c>
      <c r="AA318" s="13">
        <v>851668</v>
      </c>
      <c r="AB318" s="13">
        <v>724442.48827070696</v>
      </c>
      <c r="AC318" s="13">
        <v>609579.16138814297</v>
      </c>
      <c r="AD318" s="13">
        <v>828442.07377575303</v>
      </c>
      <c r="AE318" s="13">
        <v>676544.22956938401</v>
      </c>
      <c r="AF318" s="13">
        <v>499467.761771399</v>
      </c>
      <c r="AG318" s="13">
        <v>746199.17538350704</v>
      </c>
      <c r="AH318" s="34"/>
      <c r="AI318" s="35">
        <f t="shared" si="12"/>
        <v>811373.65212576988</v>
      </c>
      <c r="AJ318" s="35">
        <f t="shared" si="13"/>
        <v>720821.24114486761</v>
      </c>
      <c r="AK318" s="35">
        <f t="shared" si="14"/>
        <v>640737.05557476345</v>
      </c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  <c r="DL318" s="11"/>
      <c r="DM318" s="11"/>
      <c r="DN318" s="11"/>
      <c r="DO318" s="11"/>
      <c r="DP318" s="11"/>
      <c r="DQ318" s="11"/>
      <c r="DR318" s="11"/>
      <c r="DS318" s="11"/>
      <c r="DT318" s="11"/>
      <c r="DU318" s="11"/>
      <c r="DV318" s="11"/>
      <c r="DW318" s="11"/>
      <c r="DX318" s="11"/>
      <c r="DY318" s="11"/>
      <c r="DZ318" s="11"/>
      <c r="EA318" s="11"/>
      <c r="EB318" s="11"/>
      <c r="EC318" s="11"/>
      <c r="ED318" s="11"/>
      <c r="EE318" s="11"/>
      <c r="EF318" s="11"/>
      <c r="EG318" s="11"/>
      <c r="EH318" s="11"/>
      <c r="EI318" s="11"/>
      <c r="EJ318" s="11"/>
      <c r="EK318" s="11"/>
      <c r="EL318" s="11"/>
      <c r="EM318" s="11"/>
      <c r="EN318" s="11"/>
      <c r="EO318" s="11"/>
      <c r="EP318" s="11"/>
      <c r="EQ318" s="11"/>
      <c r="ER318" s="11"/>
      <c r="ES318" s="11"/>
      <c r="ET318" s="11"/>
      <c r="EU318" s="11"/>
      <c r="EV318" s="11"/>
      <c r="EW318" s="11"/>
      <c r="EX318" s="11"/>
      <c r="EY318" s="11"/>
      <c r="EZ318" s="11"/>
      <c r="FA318" s="11"/>
      <c r="FB318" s="11"/>
      <c r="FC318" s="11"/>
      <c r="FD318" s="11"/>
      <c r="FE318" s="11"/>
      <c r="FF318" s="11"/>
      <c r="FG318" s="11"/>
      <c r="FH318" s="11"/>
      <c r="FI318" s="11"/>
      <c r="FJ318" s="11"/>
      <c r="FK318" s="11"/>
      <c r="FL318" s="11"/>
      <c r="FM318" s="11"/>
      <c r="FN318" s="11"/>
      <c r="FO318" s="11"/>
      <c r="FP318" s="11"/>
      <c r="FQ318" s="11"/>
      <c r="FR318" s="11"/>
      <c r="FS318" s="11"/>
      <c r="FT318" s="11"/>
      <c r="FU318" s="11"/>
      <c r="FV318" s="11"/>
      <c r="FW318" s="11"/>
      <c r="FX318" s="11"/>
      <c r="FY318" s="11"/>
      <c r="FZ318" s="11"/>
      <c r="GA318" s="11"/>
      <c r="GB318" s="11"/>
      <c r="GC318" s="11"/>
      <c r="GD318" s="11"/>
      <c r="GE318" s="11"/>
      <c r="GF318" s="11"/>
      <c r="GG318" s="11"/>
      <c r="GH318" s="11"/>
      <c r="GI318" s="11"/>
      <c r="GJ318" s="11"/>
      <c r="GK318" s="11"/>
      <c r="GL318" s="11"/>
      <c r="GM318" s="11"/>
      <c r="GN318" s="11"/>
      <c r="GO318" s="11"/>
      <c r="GP318" s="11"/>
      <c r="GQ318" s="11"/>
      <c r="GR318" s="11"/>
      <c r="GS318" s="11"/>
      <c r="GT318" s="11"/>
      <c r="GU318" s="11"/>
      <c r="GV318" s="11"/>
      <c r="GW318" s="11"/>
      <c r="GX318" s="11"/>
      <c r="GY318" s="11"/>
      <c r="GZ318" s="11"/>
      <c r="HA318" s="11"/>
      <c r="HB318" s="11"/>
      <c r="HC318" s="11"/>
      <c r="HD318" s="11"/>
      <c r="HE318" s="11"/>
      <c r="HF318" s="11"/>
      <c r="HG318" s="11"/>
      <c r="HH318" s="11"/>
      <c r="HI318" s="11"/>
      <c r="HJ318" s="11"/>
      <c r="HK318" s="11"/>
      <c r="HL318" s="11"/>
      <c r="HM318" s="11"/>
      <c r="HN318" s="11"/>
      <c r="HO318" s="11"/>
      <c r="HP318" s="11"/>
      <c r="HQ318" s="11"/>
      <c r="HR318" s="11"/>
      <c r="HS318" s="11"/>
      <c r="HT318" s="11"/>
      <c r="HU318" s="11"/>
    </row>
    <row r="319" spans="1:229" ht="15" customHeight="1" x14ac:dyDescent="0.25">
      <c r="A319" s="16" t="s">
        <v>1821</v>
      </c>
      <c r="B319" s="16" t="s">
        <v>1822</v>
      </c>
      <c r="C319" s="13">
        <v>42</v>
      </c>
      <c r="D319" s="13">
        <v>7</v>
      </c>
      <c r="E319" s="13">
        <v>15</v>
      </c>
      <c r="F319" s="13">
        <v>1</v>
      </c>
      <c r="G319" s="13">
        <v>207</v>
      </c>
      <c r="H319" s="13">
        <v>23.6</v>
      </c>
      <c r="I319" s="13">
        <v>4.83</v>
      </c>
      <c r="J319" s="13">
        <v>38.200000000000003</v>
      </c>
      <c r="K319" s="13">
        <v>7</v>
      </c>
      <c r="L319" s="16" t="s">
        <v>33</v>
      </c>
      <c r="M319" s="16" t="s">
        <v>34</v>
      </c>
      <c r="N319" s="16" t="s">
        <v>75</v>
      </c>
      <c r="O319" s="16" t="s">
        <v>1823</v>
      </c>
      <c r="P319" s="16"/>
      <c r="Q319" s="16"/>
      <c r="R319" s="16"/>
      <c r="S319" s="16" t="s">
        <v>1824</v>
      </c>
      <c r="T319" s="16"/>
      <c r="U319" s="16"/>
      <c r="V319" s="16"/>
      <c r="W319" s="13">
        <v>2</v>
      </c>
      <c r="X319" s="13">
        <v>0</v>
      </c>
      <c r="Y319" s="13">
        <v>70514.943958611999</v>
      </c>
      <c r="Z319" s="13">
        <v>104051.638405837</v>
      </c>
      <c r="AA319" s="13">
        <v>109204.68847656201</v>
      </c>
      <c r="AB319" s="13">
        <v>65465.151518990002</v>
      </c>
      <c r="AC319" s="13">
        <v>67924.574101762701</v>
      </c>
      <c r="AD319" s="13">
        <v>95721.064846850204</v>
      </c>
      <c r="AE319" s="13">
        <v>108793.55137750899</v>
      </c>
      <c r="AF319" s="13">
        <v>49227.813501131197</v>
      </c>
      <c r="AG319" s="13">
        <v>92508.746429553503</v>
      </c>
      <c r="AH319" s="34"/>
      <c r="AI319" s="35">
        <f t="shared" si="12"/>
        <v>94590.423613670326</v>
      </c>
      <c r="AJ319" s="35">
        <f t="shared" si="13"/>
        <v>76370.263489200966</v>
      </c>
      <c r="AK319" s="35">
        <f t="shared" si="14"/>
        <v>83510.037102731221</v>
      </c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  <c r="DL319" s="11"/>
      <c r="DM319" s="11"/>
      <c r="DN319" s="11"/>
      <c r="DO319" s="11"/>
      <c r="DP319" s="11"/>
      <c r="DQ319" s="11"/>
      <c r="DR319" s="11"/>
      <c r="DS319" s="11"/>
      <c r="DT319" s="11"/>
      <c r="DU319" s="11"/>
      <c r="DV319" s="11"/>
      <c r="DW319" s="11"/>
      <c r="DX319" s="11"/>
      <c r="DY319" s="11"/>
      <c r="DZ319" s="11"/>
      <c r="EA319" s="11"/>
      <c r="EB319" s="11"/>
      <c r="EC319" s="11"/>
      <c r="ED319" s="11"/>
      <c r="EE319" s="11"/>
      <c r="EF319" s="11"/>
      <c r="EG319" s="11"/>
      <c r="EH319" s="11"/>
      <c r="EI319" s="11"/>
      <c r="EJ319" s="11"/>
      <c r="EK319" s="11"/>
      <c r="EL319" s="11"/>
      <c r="EM319" s="11"/>
      <c r="EN319" s="11"/>
      <c r="EO319" s="11"/>
      <c r="EP319" s="11"/>
      <c r="EQ319" s="11"/>
      <c r="ER319" s="11"/>
      <c r="ES319" s="11"/>
      <c r="ET319" s="11"/>
      <c r="EU319" s="11"/>
      <c r="EV319" s="11"/>
      <c r="EW319" s="11"/>
      <c r="EX319" s="11"/>
      <c r="EY319" s="11"/>
      <c r="EZ319" s="11"/>
      <c r="FA319" s="11"/>
      <c r="FB319" s="11"/>
      <c r="FC319" s="11"/>
      <c r="FD319" s="11"/>
      <c r="FE319" s="11"/>
      <c r="FF319" s="11"/>
      <c r="FG319" s="11"/>
      <c r="FH319" s="11"/>
      <c r="FI319" s="11"/>
      <c r="FJ319" s="11"/>
      <c r="FK319" s="11"/>
      <c r="FL319" s="11"/>
      <c r="FM319" s="11"/>
      <c r="FN319" s="11"/>
      <c r="FO319" s="11"/>
      <c r="FP319" s="11"/>
      <c r="FQ319" s="11"/>
      <c r="FR319" s="11"/>
      <c r="FS319" s="11"/>
      <c r="FT319" s="11"/>
      <c r="FU319" s="11"/>
      <c r="FV319" s="11"/>
      <c r="FW319" s="11"/>
      <c r="FX319" s="11"/>
      <c r="FY319" s="11"/>
      <c r="FZ319" s="11"/>
      <c r="GA319" s="11"/>
      <c r="GB319" s="11"/>
      <c r="GC319" s="11"/>
      <c r="GD319" s="11"/>
      <c r="GE319" s="11"/>
      <c r="GF319" s="11"/>
      <c r="GG319" s="11"/>
      <c r="GH319" s="11"/>
      <c r="GI319" s="11"/>
      <c r="GJ319" s="11"/>
      <c r="GK319" s="11"/>
      <c r="GL319" s="11"/>
      <c r="GM319" s="11"/>
      <c r="GN319" s="11"/>
      <c r="GO319" s="11"/>
      <c r="GP319" s="11"/>
      <c r="GQ319" s="11"/>
      <c r="GR319" s="11"/>
      <c r="GS319" s="11"/>
      <c r="GT319" s="11"/>
      <c r="GU319" s="11"/>
      <c r="GV319" s="11"/>
      <c r="GW319" s="11"/>
      <c r="GX319" s="11"/>
      <c r="GY319" s="11"/>
      <c r="GZ319" s="11"/>
      <c r="HA319" s="11"/>
      <c r="HB319" s="11"/>
      <c r="HC319" s="11"/>
      <c r="HD319" s="11"/>
      <c r="HE319" s="11"/>
      <c r="HF319" s="11"/>
      <c r="HG319" s="11"/>
      <c r="HH319" s="11"/>
      <c r="HI319" s="11"/>
      <c r="HJ319" s="11"/>
      <c r="HK319" s="11"/>
      <c r="HL319" s="11"/>
      <c r="HM319" s="11"/>
      <c r="HN319" s="11"/>
      <c r="HO319" s="11"/>
      <c r="HP319" s="11"/>
      <c r="HQ319" s="11"/>
      <c r="HR319" s="11"/>
      <c r="HS319" s="11"/>
      <c r="HT319" s="11"/>
      <c r="HU319" s="11"/>
    </row>
    <row r="320" spans="1:229" ht="15" customHeight="1" x14ac:dyDescent="0.25">
      <c r="A320" s="16" t="s">
        <v>1825</v>
      </c>
      <c r="B320" s="16" t="s">
        <v>1826</v>
      </c>
      <c r="C320" s="13">
        <v>39</v>
      </c>
      <c r="D320" s="13">
        <v>8</v>
      </c>
      <c r="E320" s="13">
        <v>12</v>
      </c>
      <c r="F320" s="13">
        <v>8</v>
      </c>
      <c r="G320" s="13">
        <v>293</v>
      </c>
      <c r="H320" s="13">
        <v>31.8</v>
      </c>
      <c r="I320" s="13">
        <v>5.0599999999999996</v>
      </c>
      <c r="J320" s="13">
        <v>32.46</v>
      </c>
      <c r="K320" s="13">
        <v>8</v>
      </c>
      <c r="L320" s="16" t="s">
        <v>33</v>
      </c>
      <c r="M320" s="16" t="s">
        <v>34</v>
      </c>
      <c r="N320" s="16" t="s">
        <v>320</v>
      </c>
      <c r="O320" s="16" t="s">
        <v>1827</v>
      </c>
      <c r="P320" s="16" t="s">
        <v>1828</v>
      </c>
      <c r="Q320" s="16" t="s">
        <v>1829</v>
      </c>
      <c r="R320" s="16" t="s">
        <v>1830</v>
      </c>
      <c r="S320" s="16"/>
      <c r="T320" s="16"/>
      <c r="U320" s="16"/>
      <c r="V320" s="16"/>
      <c r="W320" s="13">
        <v>0</v>
      </c>
      <c r="X320" s="13">
        <v>0</v>
      </c>
      <c r="Y320" s="13">
        <v>1623630.30208789</v>
      </c>
      <c r="Z320" s="13">
        <v>1540417.45083971</v>
      </c>
      <c r="AA320" s="13">
        <v>1526866.90625</v>
      </c>
      <c r="AB320" s="13">
        <v>1941359.8371108701</v>
      </c>
      <c r="AC320" s="13">
        <v>1995492.4291001901</v>
      </c>
      <c r="AD320" s="13">
        <v>1515709.9883731799</v>
      </c>
      <c r="AE320" s="13">
        <v>1480984.3959174899</v>
      </c>
      <c r="AF320" s="13">
        <v>1444085.9043811001</v>
      </c>
      <c r="AG320" s="13">
        <v>1596008.82030453</v>
      </c>
      <c r="AH320" s="34"/>
      <c r="AI320" s="35">
        <f t="shared" si="12"/>
        <v>1563638.2197258666</v>
      </c>
      <c r="AJ320" s="35">
        <f t="shared" si="13"/>
        <v>1817520.7515280799</v>
      </c>
      <c r="AK320" s="35">
        <f t="shared" si="14"/>
        <v>1507026.3735343732</v>
      </c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  <c r="DL320" s="11"/>
      <c r="DM320" s="11"/>
      <c r="DN320" s="11"/>
      <c r="DO320" s="11"/>
      <c r="DP320" s="11"/>
      <c r="DQ320" s="11"/>
      <c r="DR320" s="11"/>
      <c r="DS320" s="11"/>
      <c r="DT320" s="11"/>
      <c r="DU320" s="11"/>
      <c r="DV320" s="11"/>
      <c r="DW320" s="11"/>
      <c r="DX320" s="11"/>
      <c r="DY320" s="11"/>
      <c r="DZ320" s="11"/>
      <c r="EA320" s="11"/>
      <c r="EB320" s="11"/>
      <c r="EC320" s="11"/>
      <c r="ED320" s="11"/>
      <c r="EE320" s="11"/>
      <c r="EF320" s="11"/>
      <c r="EG320" s="11"/>
      <c r="EH320" s="11"/>
      <c r="EI320" s="11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  <c r="HN320" s="11"/>
      <c r="HO320" s="11"/>
      <c r="HP320" s="11"/>
      <c r="HQ320" s="11"/>
      <c r="HR320" s="11"/>
      <c r="HS320" s="11"/>
      <c r="HT320" s="11"/>
      <c r="HU320" s="11"/>
    </row>
    <row r="321" spans="1:229" ht="15" customHeight="1" x14ac:dyDescent="0.25">
      <c r="A321" s="16" t="s">
        <v>1831</v>
      </c>
      <c r="B321" s="16" t="s">
        <v>1832</v>
      </c>
      <c r="C321" s="13">
        <v>21</v>
      </c>
      <c r="D321" s="13">
        <v>9</v>
      </c>
      <c r="E321" s="13">
        <v>12</v>
      </c>
      <c r="F321" s="13">
        <v>5</v>
      </c>
      <c r="G321" s="13">
        <v>494</v>
      </c>
      <c r="H321" s="13">
        <v>54</v>
      </c>
      <c r="I321" s="13">
        <v>5.72</v>
      </c>
      <c r="J321" s="13">
        <v>29.96</v>
      </c>
      <c r="K321" s="13">
        <v>9</v>
      </c>
      <c r="L321" s="16" t="s">
        <v>1261</v>
      </c>
      <c r="M321" s="16" t="s">
        <v>34</v>
      </c>
      <c r="N321" s="16" t="s">
        <v>75</v>
      </c>
      <c r="O321" s="16" t="s">
        <v>1833</v>
      </c>
      <c r="P321" s="16"/>
      <c r="Q321" s="16" t="s">
        <v>1834</v>
      </c>
      <c r="R321" s="16" t="s">
        <v>1835</v>
      </c>
      <c r="S321" s="16" t="s">
        <v>1836</v>
      </c>
      <c r="T321" s="16"/>
      <c r="U321" s="16"/>
      <c r="V321" s="16"/>
      <c r="W321" s="13">
        <v>2</v>
      </c>
      <c r="X321" s="13">
        <v>5</v>
      </c>
      <c r="Y321" s="13">
        <v>656964.35575309605</v>
      </c>
      <c r="Z321" s="13">
        <v>631528.56304724398</v>
      </c>
      <c r="AA321" s="13">
        <v>618358.90771484398</v>
      </c>
      <c r="AB321" s="13">
        <v>658100.53833023203</v>
      </c>
      <c r="AC321" s="13">
        <v>533880.50287783798</v>
      </c>
      <c r="AD321" s="13">
        <v>602910.010300742</v>
      </c>
      <c r="AE321" s="13">
        <v>552469.13002172404</v>
      </c>
      <c r="AF321" s="13">
        <v>678134.31168565399</v>
      </c>
      <c r="AG321" s="13">
        <v>717966.37118079199</v>
      </c>
      <c r="AH321" s="34"/>
      <c r="AI321" s="35">
        <f t="shared" si="12"/>
        <v>635617.27550506138</v>
      </c>
      <c r="AJ321" s="35">
        <f t="shared" si="13"/>
        <v>598297.01716960396</v>
      </c>
      <c r="AK321" s="35">
        <f t="shared" si="14"/>
        <v>649523.27096272341</v>
      </c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  <c r="DL321" s="11"/>
      <c r="DM321" s="11"/>
      <c r="DN321" s="11"/>
      <c r="DO321" s="11"/>
      <c r="DP321" s="11"/>
      <c r="DQ321" s="11"/>
      <c r="DR321" s="11"/>
      <c r="DS321" s="11"/>
      <c r="DT321" s="11"/>
      <c r="DU321" s="11"/>
      <c r="DV321" s="11"/>
      <c r="DW321" s="11"/>
      <c r="DX321" s="11"/>
      <c r="DY321" s="11"/>
      <c r="DZ321" s="11"/>
      <c r="EA321" s="11"/>
      <c r="EB321" s="11"/>
      <c r="EC321" s="11"/>
      <c r="ED321" s="11"/>
      <c r="EE321" s="11"/>
      <c r="EF321" s="11"/>
      <c r="EG321" s="11"/>
      <c r="EH321" s="11"/>
      <c r="EI321" s="11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  <c r="HN321" s="11"/>
      <c r="HO321" s="11"/>
      <c r="HP321" s="11"/>
      <c r="HQ321" s="11"/>
      <c r="HR321" s="11"/>
      <c r="HS321" s="11"/>
      <c r="HT321" s="11"/>
      <c r="HU321" s="11"/>
    </row>
    <row r="322" spans="1:229" ht="15" customHeight="1" x14ac:dyDescent="0.25">
      <c r="A322" s="16" t="s">
        <v>1837</v>
      </c>
      <c r="B322" s="16" t="s">
        <v>1838</v>
      </c>
      <c r="C322" s="13">
        <v>21</v>
      </c>
      <c r="D322" s="13">
        <v>5</v>
      </c>
      <c r="E322" s="13">
        <v>10</v>
      </c>
      <c r="F322" s="13">
        <v>5</v>
      </c>
      <c r="G322" s="13">
        <v>308</v>
      </c>
      <c r="H322" s="13">
        <v>33.6</v>
      </c>
      <c r="I322" s="13">
        <v>4.92</v>
      </c>
      <c r="J322" s="13">
        <v>33.14</v>
      </c>
      <c r="K322" s="13">
        <v>5</v>
      </c>
      <c r="L322" s="16" t="s">
        <v>33</v>
      </c>
      <c r="M322" s="16"/>
      <c r="N322" s="16" t="s">
        <v>121</v>
      </c>
      <c r="O322" s="16" t="s">
        <v>1839</v>
      </c>
      <c r="P322" s="16"/>
      <c r="Q322" s="16" t="s">
        <v>1840</v>
      </c>
      <c r="R322" s="16" t="s">
        <v>1841</v>
      </c>
      <c r="S322" s="16" t="s">
        <v>1842</v>
      </c>
      <c r="T322" s="16"/>
      <c r="U322" s="16"/>
      <c r="V322" s="16"/>
      <c r="W322" s="13">
        <v>3</v>
      </c>
      <c r="X322" s="13">
        <v>0</v>
      </c>
      <c r="Y322" s="13">
        <v>800481.95690412703</v>
      </c>
      <c r="Z322" s="13">
        <v>1161936.86060652</v>
      </c>
      <c r="AA322" s="13">
        <v>1035358.3525390601</v>
      </c>
      <c r="AB322" s="13">
        <v>938788.74892761197</v>
      </c>
      <c r="AC322" s="13">
        <v>1230820.60006592</v>
      </c>
      <c r="AD322" s="13">
        <v>1155513.03846762</v>
      </c>
      <c r="AE322" s="13">
        <v>1001011.79271087</v>
      </c>
      <c r="AF322" s="13">
        <v>676095.037112916</v>
      </c>
      <c r="AG322" s="13">
        <v>1107936.8516764699</v>
      </c>
      <c r="AH322" s="34"/>
      <c r="AI322" s="35">
        <f t="shared" ref="AI322:AI383" si="15">(Y322+Z322+AA322)/3</f>
        <v>999259.05668323569</v>
      </c>
      <c r="AJ322" s="35">
        <f t="shared" ref="AJ322:AJ383" si="16">(AD322+AC322+AB322)/3</f>
        <v>1108374.1291537173</v>
      </c>
      <c r="AK322" s="35">
        <f t="shared" ref="AK322:AK383" si="17">(AG322+AF322+AE322)/3</f>
        <v>928347.89383341873</v>
      </c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  <c r="DL322" s="11"/>
      <c r="DM322" s="11"/>
      <c r="DN322" s="11"/>
      <c r="DO322" s="11"/>
      <c r="DP322" s="11"/>
      <c r="DQ322" s="11"/>
      <c r="DR322" s="11"/>
      <c r="DS322" s="11"/>
      <c r="DT322" s="11"/>
      <c r="DU322" s="11"/>
      <c r="DV322" s="11"/>
      <c r="DW322" s="11"/>
      <c r="DX322" s="11"/>
      <c r="DY322" s="11"/>
      <c r="DZ322" s="11"/>
      <c r="EA322" s="11"/>
      <c r="EB322" s="11"/>
      <c r="EC322" s="11"/>
      <c r="ED322" s="11"/>
      <c r="EE322" s="11"/>
      <c r="EF322" s="11"/>
      <c r="EG322" s="11"/>
      <c r="EH322" s="11"/>
      <c r="EI322" s="11"/>
      <c r="EJ322" s="11"/>
      <c r="EK322" s="11"/>
      <c r="EL322" s="11"/>
      <c r="EM322" s="11"/>
      <c r="EN322" s="11"/>
      <c r="EO322" s="11"/>
      <c r="EP322" s="11"/>
      <c r="EQ322" s="11"/>
      <c r="ER322" s="11"/>
      <c r="ES322" s="11"/>
      <c r="ET322" s="11"/>
      <c r="EU322" s="11"/>
      <c r="EV322" s="11"/>
      <c r="EW322" s="11"/>
      <c r="EX322" s="11"/>
      <c r="EY322" s="11"/>
      <c r="EZ322" s="11"/>
      <c r="FA322" s="11"/>
      <c r="FB322" s="11"/>
      <c r="FC322" s="11"/>
      <c r="FD322" s="11"/>
      <c r="FE322" s="11"/>
      <c r="FF322" s="11"/>
      <c r="FG322" s="11"/>
      <c r="FH322" s="11"/>
      <c r="FI322" s="11"/>
      <c r="FJ322" s="11"/>
      <c r="FK322" s="11"/>
      <c r="FL322" s="11"/>
      <c r="FM322" s="11"/>
      <c r="FN322" s="11"/>
      <c r="FO322" s="11"/>
      <c r="FP322" s="11"/>
      <c r="FQ322" s="11"/>
      <c r="FR322" s="11"/>
      <c r="FS322" s="11"/>
      <c r="FT322" s="11"/>
      <c r="FU322" s="11"/>
      <c r="FV322" s="11"/>
      <c r="FW322" s="11"/>
      <c r="FX322" s="11"/>
      <c r="FY322" s="11"/>
      <c r="FZ322" s="11"/>
      <c r="GA322" s="11"/>
      <c r="GB322" s="11"/>
      <c r="GC322" s="11"/>
      <c r="GD322" s="11"/>
      <c r="GE322" s="11"/>
      <c r="GF322" s="11"/>
      <c r="GG322" s="11"/>
      <c r="GH322" s="11"/>
      <c r="GI322" s="11"/>
      <c r="GJ322" s="11"/>
      <c r="GK322" s="11"/>
      <c r="GL322" s="11"/>
      <c r="GM322" s="11"/>
      <c r="GN322" s="11"/>
      <c r="GO322" s="11"/>
      <c r="GP322" s="11"/>
      <c r="GQ322" s="11"/>
      <c r="GR322" s="11"/>
      <c r="GS322" s="11"/>
      <c r="GT322" s="11"/>
      <c r="GU322" s="11"/>
      <c r="GV322" s="11"/>
      <c r="GW322" s="11"/>
      <c r="GX322" s="11"/>
      <c r="GY322" s="11"/>
      <c r="GZ322" s="11"/>
      <c r="HA322" s="11"/>
      <c r="HB322" s="11"/>
      <c r="HC322" s="11"/>
      <c r="HD322" s="11"/>
      <c r="HE322" s="11"/>
      <c r="HF322" s="11"/>
      <c r="HG322" s="11"/>
      <c r="HH322" s="11"/>
      <c r="HI322" s="11"/>
      <c r="HJ322" s="11"/>
      <c r="HK322" s="11"/>
      <c r="HL322" s="11"/>
      <c r="HM322" s="11"/>
      <c r="HN322" s="11"/>
      <c r="HO322" s="11"/>
      <c r="HP322" s="11"/>
      <c r="HQ322" s="11"/>
      <c r="HR322" s="11"/>
      <c r="HS322" s="11"/>
      <c r="HT322" s="11"/>
      <c r="HU322" s="11"/>
    </row>
    <row r="323" spans="1:229" ht="15" customHeight="1" x14ac:dyDescent="0.25">
      <c r="A323" s="16" t="s">
        <v>1843</v>
      </c>
      <c r="B323" s="16" t="s">
        <v>1844</v>
      </c>
      <c r="C323" s="13">
        <v>54</v>
      </c>
      <c r="D323" s="13">
        <v>7</v>
      </c>
      <c r="E323" s="13">
        <v>12</v>
      </c>
      <c r="F323" s="13">
        <v>4</v>
      </c>
      <c r="G323" s="13">
        <v>207</v>
      </c>
      <c r="H323" s="13">
        <v>23.3</v>
      </c>
      <c r="I323" s="13">
        <v>5.22</v>
      </c>
      <c r="J323" s="13">
        <v>31.56</v>
      </c>
      <c r="K323" s="13">
        <v>7</v>
      </c>
      <c r="L323" s="16" t="s">
        <v>1845</v>
      </c>
      <c r="M323" s="16"/>
      <c r="N323" s="16" t="s">
        <v>49</v>
      </c>
      <c r="O323" s="16" t="s">
        <v>1846</v>
      </c>
      <c r="P323" s="16" t="s">
        <v>1847</v>
      </c>
      <c r="Q323" s="16" t="s">
        <v>1848</v>
      </c>
      <c r="R323" s="16" t="s">
        <v>1849</v>
      </c>
      <c r="S323" s="16"/>
      <c r="T323" s="16"/>
      <c r="U323" s="16"/>
      <c r="V323" s="16"/>
      <c r="W323" s="13">
        <v>0</v>
      </c>
      <c r="X323" s="13">
        <v>3</v>
      </c>
      <c r="Y323" s="13">
        <v>442636.74377768202</v>
      </c>
      <c r="Z323" s="13">
        <v>585275.290349697</v>
      </c>
      <c r="AA323" s="13">
        <v>566413.82275390602</v>
      </c>
      <c r="AB323" s="13">
        <v>540854.17954059097</v>
      </c>
      <c r="AC323" s="13">
        <v>753724.76805444097</v>
      </c>
      <c r="AD323" s="13">
        <v>597857.40078316198</v>
      </c>
      <c r="AE323" s="13">
        <v>585139.75213592802</v>
      </c>
      <c r="AF323" s="13">
        <v>454619.36876276002</v>
      </c>
      <c r="AG323" s="13">
        <v>577879.35268618097</v>
      </c>
      <c r="AH323" s="34"/>
      <c r="AI323" s="35">
        <f t="shared" si="15"/>
        <v>531441.95229376166</v>
      </c>
      <c r="AJ323" s="35">
        <f t="shared" si="16"/>
        <v>630812.11612606468</v>
      </c>
      <c r="AK323" s="35">
        <f t="shared" si="17"/>
        <v>539212.82452828961</v>
      </c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  <c r="DL323" s="11"/>
      <c r="DM323" s="11"/>
      <c r="DN323" s="11"/>
      <c r="DO323" s="11"/>
      <c r="DP323" s="11"/>
      <c r="DQ323" s="11"/>
      <c r="DR323" s="11"/>
      <c r="DS323" s="11"/>
      <c r="DT323" s="11"/>
      <c r="DU323" s="11"/>
      <c r="DV323" s="11"/>
      <c r="DW323" s="11"/>
      <c r="DX323" s="11"/>
      <c r="DY323" s="11"/>
      <c r="DZ323" s="11"/>
      <c r="EA323" s="11"/>
      <c r="EB323" s="11"/>
      <c r="EC323" s="11"/>
      <c r="ED323" s="11"/>
      <c r="EE323" s="11"/>
      <c r="EF323" s="11"/>
      <c r="EG323" s="11"/>
      <c r="EH323" s="11"/>
      <c r="EI323" s="11"/>
      <c r="EJ323" s="11"/>
      <c r="EK323" s="11"/>
      <c r="EL323" s="11"/>
      <c r="EM323" s="11"/>
      <c r="EN323" s="11"/>
      <c r="EO323" s="11"/>
      <c r="EP323" s="11"/>
      <c r="EQ323" s="11"/>
      <c r="ER323" s="11"/>
      <c r="ES323" s="11"/>
      <c r="ET323" s="11"/>
      <c r="EU323" s="11"/>
      <c r="EV323" s="11"/>
      <c r="EW323" s="11"/>
      <c r="EX323" s="11"/>
      <c r="EY323" s="11"/>
      <c r="EZ323" s="11"/>
      <c r="FA323" s="11"/>
      <c r="FB323" s="11"/>
      <c r="FC323" s="11"/>
      <c r="FD323" s="11"/>
      <c r="FE323" s="11"/>
      <c r="FF323" s="11"/>
      <c r="FG323" s="11"/>
      <c r="FH323" s="11"/>
      <c r="FI323" s="11"/>
      <c r="FJ323" s="11"/>
      <c r="FK323" s="11"/>
      <c r="FL323" s="11"/>
      <c r="FM323" s="11"/>
      <c r="FN323" s="11"/>
      <c r="FO323" s="11"/>
      <c r="FP323" s="11"/>
      <c r="FQ323" s="11"/>
      <c r="FR323" s="11"/>
      <c r="FS323" s="11"/>
      <c r="FT323" s="11"/>
      <c r="FU323" s="11"/>
      <c r="FV323" s="11"/>
      <c r="FW323" s="11"/>
      <c r="FX323" s="11"/>
      <c r="FY323" s="11"/>
      <c r="FZ323" s="11"/>
      <c r="GA323" s="11"/>
      <c r="GB323" s="11"/>
      <c r="GC323" s="11"/>
      <c r="GD323" s="11"/>
      <c r="GE323" s="11"/>
      <c r="GF323" s="11"/>
      <c r="GG323" s="11"/>
      <c r="GH323" s="11"/>
      <c r="GI323" s="11"/>
      <c r="GJ323" s="11"/>
      <c r="GK323" s="11"/>
      <c r="GL323" s="11"/>
      <c r="GM323" s="11"/>
      <c r="GN323" s="11"/>
      <c r="GO323" s="11"/>
      <c r="GP323" s="11"/>
      <c r="GQ323" s="11"/>
      <c r="GR323" s="11"/>
      <c r="GS323" s="11"/>
      <c r="GT323" s="11"/>
      <c r="GU323" s="11"/>
      <c r="GV323" s="11"/>
      <c r="GW323" s="11"/>
      <c r="GX323" s="11"/>
      <c r="GY323" s="11"/>
      <c r="GZ323" s="11"/>
      <c r="HA323" s="11"/>
      <c r="HB323" s="11"/>
      <c r="HC323" s="11"/>
      <c r="HD323" s="11"/>
      <c r="HE323" s="11"/>
      <c r="HF323" s="11"/>
      <c r="HG323" s="11"/>
      <c r="HH323" s="11"/>
      <c r="HI323" s="11"/>
      <c r="HJ323" s="11"/>
      <c r="HK323" s="11"/>
      <c r="HL323" s="11"/>
      <c r="HM323" s="11"/>
      <c r="HN323" s="11"/>
      <c r="HO323" s="11"/>
      <c r="HP323" s="11"/>
      <c r="HQ323" s="11"/>
      <c r="HR323" s="11"/>
      <c r="HS323" s="11"/>
      <c r="HT323" s="11"/>
      <c r="HU323" s="11"/>
    </row>
    <row r="324" spans="1:229" ht="15" customHeight="1" x14ac:dyDescent="0.25">
      <c r="A324" s="16" t="s">
        <v>1850</v>
      </c>
      <c r="B324" s="16" t="s">
        <v>1851</v>
      </c>
      <c r="C324" s="13">
        <v>50</v>
      </c>
      <c r="D324" s="13">
        <v>7</v>
      </c>
      <c r="E324" s="13">
        <v>15</v>
      </c>
      <c r="F324" s="13">
        <v>7</v>
      </c>
      <c r="G324" s="13">
        <v>115</v>
      </c>
      <c r="H324" s="13">
        <v>13.7</v>
      </c>
      <c r="I324" s="13">
        <v>9.32</v>
      </c>
      <c r="J324" s="13">
        <v>35.33</v>
      </c>
      <c r="K324" s="13">
        <v>7</v>
      </c>
      <c r="L324" s="16" t="s">
        <v>157</v>
      </c>
      <c r="M324" s="16" t="s">
        <v>34</v>
      </c>
      <c r="N324" s="16" t="s">
        <v>312</v>
      </c>
      <c r="O324" s="16"/>
      <c r="P324" s="16"/>
      <c r="Q324" s="16"/>
      <c r="R324" s="16"/>
      <c r="S324" s="16"/>
      <c r="T324" s="16"/>
      <c r="U324" s="16"/>
      <c r="V324" s="16"/>
      <c r="W324" s="13">
        <v>0</v>
      </c>
      <c r="X324" s="13">
        <v>0</v>
      </c>
      <c r="Y324" s="13">
        <v>1511101.2132475199</v>
      </c>
      <c r="Z324" s="13">
        <v>1902554.7058762501</v>
      </c>
      <c r="AA324" s="13">
        <v>1864460.9885253899</v>
      </c>
      <c r="AB324" s="13">
        <v>1947177.68419658</v>
      </c>
      <c r="AC324" s="13">
        <v>4778985.3503946196</v>
      </c>
      <c r="AD324" s="13">
        <v>2274275.3087469498</v>
      </c>
      <c r="AE324" s="13">
        <v>1852838.4874680999</v>
      </c>
      <c r="AF324" s="13">
        <v>1835458.9114866401</v>
      </c>
      <c r="AG324" s="13">
        <v>1817382.3759152701</v>
      </c>
      <c r="AH324" s="34"/>
      <c r="AI324" s="35">
        <f t="shared" si="15"/>
        <v>1759372.3025497198</v>
      </c>
      <c r="AJ324" s="35">
        <f t="shared" si="16"/>
        <v>3000146.1144460496</v>
      </c>
      <c r="AK324" s="35">
        <f t="shared" si="17"/>
        <v>1835226.5916233368</v>
      </c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  <c r="DL324" s="11"/>
      <c r="DM324" s="11"/>
      <c r="DN324" s="11"/>
      <c r="DO324" s="11"/>
      <c r="DP324" s="11"/>
      <c r="DQ324" s="11"/>
      <c r="DR324" s="11"/>
      <c r="DS324" s="11"/>
      <c r="DT324" s="11"/>
      <c r="DU324" s="11"/>
      <c r="DV324" s="11"/>
      <c r="DW324" s="11"/>
      <c r="DX324" s="11"/>
      <c r="DY324" s="11"/>
      <c r="DZ324" s="11"/>
      <c r="EA324" s="11"/>
      <c r="EB324" s="11"/>
      <c r="EC324" s="11"/>
      <c r="ED324" s="11"/>
      <c r="EE324" s="11"/>
      <c r="EF324" s="11"/>
      <c r="EG324" s="11"/>
      <c r="EH324" s="11"/>
      <c r="EI324" s="11"/>
      <c r="EJ324" s="11"/>
      <c r="EK324" s="11"/>
      <c r="EL324" s="11"/>
      <c r="EM324" s="11"/>
      <c r="EN324" s="11"/>
      <c r="EO324" s="11"/>
      <c r="EP324" s="11"/>
      <c r="EQ324" s="11"/>
      <c r="ER324" s="11"/>
      <c r="ES324" s="11"/>
      <c r="ET324" s="11"/>
      <c r="EU324" s="11"/>
      <c r="EV324" s="11"/>
      <c r="EW324" s="11"/>
      <c r="EX324" s="11"/>
      <c r="EY324" s="11"/>
      <c r="EZ324" s="11"/>
      <c r="FA324" s="11"/>
      <c r="FB324" s="11"/>
      <c r="FC324" s="11"/>
      <c r="FD324" s="11"/>
      <c r="FE324" s="11"/>
      <c r="FF324" s="11"/>
      <c r="FG324" s="11"/>
      <c r="FH324" s="11"/>
      <c r="FI324" s="11"/>
      <c r="FJ324" s="11"/>
      <c r="FK324" s="11"/>
      <c r="FL324" s="11"/>
      <c r="FM324" s="11"/>
      <c r="FN324" s="11"/>
      <c r="FO324" s="11"/>
      <c r="FP324" s="11"/>
      <c r="FQ324" s="11"/>
      <c r="FR324" s="11"/>
      <c r="FS324" s="11"/>
      <c r="FT324" s="11"/>
      <c r="FU324" s="11"/>
      <c r="FV324" s="11"/>
      <c r="FW324" s="11"/>
      <c r="FX324" s="11"/>
      <c r="FY324" s="11"/>
      <c r="FZ324" s="11"/>
      <c r="GA324" s="11"/>
      <c r="GB324" s="11"/>
      <c r="GC324" s="11"/>
      <c r="GD324" s="11"/>
      <c r="GE324" s="11"/>
      <c r="GF324" s="11"/>
      <c r="GG324" s="11"/>
      <c r="GH324" s="11"/>
      <c r="GI324" s="11"/>
      <c r="GJ324" s="11"/>
      <c r="GK324" s="11"/>
      <c r="GL324" s="11"/>
      <c r="GM324" s="11"/>
      <c r="GN324" s="11"/>
      <c r="GO324" s="11"/>
      <c r="GP324" s="11"/>
      <c r="GQ324" s="11"/>
      <c r="GR324" s="11"/>
      <c r="GS324" s="11"/>
      <c r="GT324" s="11"/>
      <c r="GU324" s="11"/>
      <c r="GV324" s="11"/>
      <c r="GW324" s="11"/>
      <c r="GX324" s="11"/>
      <c r="GY324" s="11"/>
      <c r="GZ324" s="11"/>
      <c r="HA324" s="11"/>
      <c r="HB324" s="11"/>
      <c r="HC324" s="11"/>
      <c r="HD324" s="11"/>
      <c r="HE324" s="11"/>
      <c r="HF324" s="11"/>
      <c r="HG324" s="11"/>
      <c r="HH324" s="11"/>
      <c r="HI324" s="11"/>
      <c r="HJ324" s="11"/>
      <c r="HK324" s="11"/>
      <c r="HL324" s="11"/>
      <c r="HM324" s="11"/>
      <c r="HN324" s="11"/>
      <c r="HO324" s="11"/>
      <c r="HP324" s="11"/>
      <c r="HQ324" s="11"/>
      <c r="HR324" s="11"/>
      <c r="HS324" s="11"/>
      <c r="HT324" s="11"/>
      <c r="HU324" s="11"/>
    </row>
    <row r="325" spans="1:229" ht="15" customHeight="1" x14ac:dyDescent="0.25">
      <c r="A325" s="16" t="s">
        <v>1852</v>
      </c>
      <c r="B325" s="16" t="s">
        <v>1853</v>
      </c>
      <c r="C325" s="13">
        <v>22</v>
      </c>
      <c r="D325" s="13">
        <v>10</v>
      </c>
      <c r="E325" s="13">
        <v>13</v>
      </c>
      <c r="F325" s="13">
        <v>10</v>
      </c>
      <c r="G325" s="13">
        <v>431</v>
      </c>
      <c r="H325" s="13">
        <v>49.6</v>
      </c>
      <c r="I325" s="13">
        <v>5.86</v>
      </c>
      <c r="J325" s="13">
        <v>31.78</v>
      </c>
      <c r="K325" s="13">
        <v>10</v>
      </c>
      <c r="L325" s="16" t="s">
        <v>33</v>
      </c>
      <c r="M325" s="16"/>
      <c r="N325" s="16" t="s">
        <v>121</v>
      </c>
      <c r="O325" s="16" t="s">
        <v>1854</v>
      </c>
      <c r="P325" s="16"/>
      <c r="Q325" s="16"/>
      <c r="R325" s="16"/>
      <c r="S325" s="16" t="s">
        <v>1855</v>
      </c>
      <c r="T325" s="16"/>
      <c r="U325" s="16"/>
      <c r="V325" s="16"/>
      <c r="W325" s="13">
        <v>5</v>
      </c>
      <c r="X325" s="13">
        <v>0</v>
      </c>
      <c r="Y325" s="13">
        <v>2800313.1856077001</v>
      </c>
      <c r="Z325" s="13">
        <v>2946742.3397168699</v>
      </c>
      <c r="AA325" s="13">
        <v>2998161.9877929701</v>
      </c>
      <c r="AB325" s="13">
        <v>2322727.5523693999</v>
      </c>
      <c r="AC325" s="13">
        <v>2182685.2633242598</v>
      </c>
      <c r="AD325" s="13">
        <v>2624845.0853047399</v>
      </c>
      <c r="AE325" s="13">
        <v>2326757.0128970598</v>
      </c>
      <c r="AF325" s="13">
        <v>2438921.3262592098</v>
      </c>
      <c r="AG325" s="13">
        <v>3195849.6671739002</v>
      </c>
      <c r="AH325" s="34"/>
      <c r="AI325" s="35">
        <f t="shared" si="15"/>
        <v>2915072.5043725134</v>
      </c>
      <c r="AJ325" s="35">
        <f t="shared" si="16"/>
        <v>2376752.633666133</v>
      </c>
      <c r="AK325" s="35">
        <f t="shared" si="17"/>
        <v>2653842.6687767231</v>
      </c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  <c r="DL325" s="11"/>
      <c r="DM325" s="11"/>
      <c r="DN325" s="11"/>
      <c r="DO325" s="11"/>
      <c r="DP325" s="11"/>
      <c r="DQ325" s="11"/>
      <c r="DR325" s="11"/>
      <c r="DS325" s="11"/>
      <c r="DT325" s="11"/>
      <c r="DU325" s="11"/>
      <c r="DV325" s="11"/>
      <c r="DW325" s="11"/>
      <c r="DX325" s="11"/>
      <c r="DY325" s="11"/>
      <c r="DZ325" s="11"/>
      <c r="EA325" s="11"/>
      <c r="EB325" s="11"/>
      <c r="EC325" s="11"/>
      <c r="ED325" s="11"/>
      <c r="EE325" s="11"/>
      <c r="EF325" s="11"/>
      <c r="EG325" s="11"/>
      <c r="EH325" s="11"/>
      <c r="EI325" s="11"/>
      <c r="EJ325" s="11"/>
      <c r="EK325" s="11"/>
      <c r="EL325" s="11"/>
      <c r="EM325" s="11"/>
      <c r="EN325" s="11"/>
      <c r="EO325" s="11"/>
      <c r="EP325" s="11"/>
      <c r="EQ325" s="11"/>
      <c r="ER325" s="11"/>
      <c r="ES325" s="11"/>
      <c r="ET325" s="11"/>
      <c r="EU325" s="11"/>
      <c r="EV325" s="11"/>
      <c r="EW325" s="11"/>
      <c r="EX325" s="11"/>
      <c r="EY325" s="11"/>
      <c r="EZ325" s="11"/>
      <c r="FA325" s="11"/>
      <c r="FB325" s="11"/>
      <c r="FC325" s="11"/>
      <c r="FD325" s="11"/>
      <c r="FE325" s="11"/>
      <c r="FF325" s="11"/>
      <c r="FG325" s="11"/>
      <c r="FH325" s="11"/>
      <c r="FI325" s="11"/>
      <c r="FJ325" s="11"/>
      <c r="FK325" s="11"/>
      <c r="FL325" s="11"/>
      <c r="FM325" s="11"/>
      <c r="FN325" s="11"/>
      <c r="FO325" s="11"/>
      <c r="FP325" s="11"/>
      <c r="FQ325" s="11"/>
      <c r="FR325" s="11"/>
      <c r="FS325" s="11"/>
      <c r="FT325" s="11"/>
      <c r="FU325" s="11"/>
      <c r="FV325" s="11"/>
      <c r="FW325" s="11"/>
      <c r="FX325" s="11"/>
      <c r="FY325" s="11"/>
      <c r="FZ325" s="11"/>
      <c r="GA325" s="11"/>
      <c r="GB325" s="11"/>
      <c r="GC325" s="11"/>
      <c r="GD325" s="11"/>
      <c r="GE325" s="11"/>
      <c r="GF325" s="11"/>
      <c r="GG325" s="11"/>
      <c r="GH325" s="11"/>
      <c r="GI325" s="11"/>
      <c r="GJ325" s="11"/>
      <c r="GK325" s="11"/>
      <c r="GL325" s="11"/>
      <c r="GM325" s="11"/>
      <c r="GN325" s="11"/>
      <c r="GO325" s="11"/>
      <c r="GP325" s="11"/>
      <c r="GQ325" s="11"/>
      <c r="GR325" s="11"/>
      <c r="GS325" s="11"/>
      <c r="GT325" s="11"/>
      <c r="GU325" s="11"/>
      <c r="GV325" s="11"/>
      <c r="GW325" s="11"/>
      <c r="GX325" s="11"/>
      <c r="GY325" s="11"/>
      <c r="GZ325" s="11"/>
      <c r="HA325" s="11"/>
      <c r="HB325" s="11"/>
      <c r="HC325" s="11"/>
      <c r="HD325" s="11"/>
      <c r="HE325" s="11"/>
      <c r="HF325" s="11"/>
      <c r="HG325" s="11"/>
      <c r="HH325" s="11"/>
      <c r="HI325" s="11"/>
      <c r="HJ325" s="11"/>
      <c r="HK325" s="11"/>
      <c r="HL325" s="11"/>
      <c r="HM325" s="11"/>
      <c r="HN325" s="11"/>
      <c r="HO325" s="11"/>
      <c r="HP325" s="11"/>
      <c r="HQ325" s="11"/>
      <c r="HR325" s="11"/>
      <c r="HS325" s="11"/>
      <c r="HT325" s="11"/>
      <c r="HU325" s="11"/>
    </row>
    <row r="326" spans="1:229" ht="15" customHeight="1" x14ac:dyDescent="0.25">
      <c r="A326" s="16" t="s">
        <v>1856</v>
      </c>
      <c r="B326" s="16" t="s">
        <v>1857</v>
      </c>
      <c r="C326" s="13">
        <v>39</v>
      </c>
      <c r="D326" s="13">
        <v>9</v>
      </c>
      <c r="E326" s="13">
        <v>16</v>
      </c>
      <c r="F326" s="13">
        <v>9</v>
      </c>
      <c r="G326" s="13">
        <v>271</v>
      </c>
      <c r="H326" s="13">
        <v>29.8</v>
      </c>
      <c r="I326" s="13">
        <v>5.16</v>
      </c>
      <c r="J326" s="13">
        <v>40.630000000000003</v>
      </c>
      <c r="K326" s="13">
        <v>9</v>
      </c>
      <c r="L326" s="16" t="s">
        <v>33</v>
      </c>
      <c r="M326" s="16" t="s">
        <v>34</v>
      </c>
      <c r="N326" s="16" t="s">
        <v>121</v>
      </c>
      <c r="O326" s="16" t="s">
        <v>1858</v>
      </c>
      <c r="P326" s="16" t="s">
        <v>1859</v>
      </c>
      <c r="Q326" s="16" t="s">
        <v>1860</v>
      </c>
      <c r="R326" s="16" t="s">
        <v>1861</v>
      </c>
      <c r="S326" s="16" t="s">
        <v>1862</v>
      </c>
      <c r="T326" s="16"/>
      <c r="U326" s="16"/>
      <c r="V326" s="16"/>
      <c r="W326" s="13">
        <v>5</v>
      </c>
      <c r="X326" s="13">
        <v>0</v>
      </c>
      <c r="Y326" s="13">
        <v>1948306.9071911301</v>
      </c>
      <c r="Z326" s="13">
        <v>1846865.44514463</v>
      </c>
      <c r="AA326" s="13">
        <v>1860942.5395507801</v>
      </c>
      <c r="AB326" s="13">
        <v>1746479.7558424801</v>
      </c>
      <c r="AC326" s="13">
        <v>1940868.83714881</v>
      </c>
      <c r="AD326" s="13">
        <v>1835412.80672275</v>
      </c>
      <c r="AE326" s="13">
        <v>1549332.7681959199</v>
      </c>
      <c r="AF326" s="13">
        <v>1477543.7488512199</v>
      </c>
      <c r="AG326" s="13">
        <v>1408398.4880926099</v>
      </c>
      <c r="AH326" s="34"/>
      <c r="AI326" s="35">
        <f t="shared" si="15"/>
        <v>1885371.6306288468</v>
      </c>
      <c r="AJ326" s="35">
        <f t="shared" si="16"/>
        <v>1840920.4665713466</v>
      </c>
      <c r="AK326" s="35">
        <f t="shared" si="17"/>
        <v>1478425.0017132498</v>
      </c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  <c r="DL326" s="11"/>
      <c r="DM326" s="11"/>
      <c r="DN326" s="11"/>
      <c r="DO326" s="11"/>
      <c r="DP326" s="11"/>
      <c r="DQ326" s="11"/>
      <c r="DR326" s="11"/>
      <c r="DS326" s="11"/>
      <c r="DT326" s="11"/>
      <c r="DU326" s="11"/>
      <c r="DV326" s="11"/>
      <c r="DW326" s="11"/>
      <c r="DX326" s="11"/>
      <c r="DY326" s="11"/>
      <c r="DZ326" s="11"/>
      <c r="EA326" s="11"/>
      <c r="EB326" s="11"/>
      <c r="EC326" s="11"/>
      <c r="ED326" s="11"/>
      <c r="EE326" s="11"/>
      <c r="EF326" s="11"/>
      <c r="EG326" s="11"/>
      <c r="EH326" s="11"/>
      <c r="EI326" s="11"/>
      <c r="EJ326" s="11"/>
      <c r="EK326" s="11"/>
      <c r="EL326" s="11"/>
      <c r="EM326" s="11"/>
      <c r="EN326" s="11"/>
      <c r="EO326" s="11"/>
      <c r="EP326" s="11"/>
      <c r="EQ326" s="11"/>
      <c r="ER326" s="11"/>
      <c r="ES326" s="11"/>
      <c r="ET326" s="11"/>
      <c r="EU326" s="11"/>
      <c r="EV326" s="11"/>
      <c r="EW326" s="11"/>
      <c r="EX326" s="11"/>
      <c r="EY326" s="11"/>
      <c r="EZ326" s="11"/>
      <c r="FA326" s="11"/>
      <c r="FB326" s="11"/>
      <c r="FC326" s="11"/>
      <c r="FD326" s="11"/>
      <c r="FE326" s="11"/>
      <c r="FF326" s="11"/>
      <c r="FG326" s="11"/>
      <c r="FH326" s="11"/>
      <c r="FI326" s="11"/>
      <c r="FJ326" s="11"/>
      <c r="FK326" s="11"/>
      <c r="FL326" s="11"/>
      <c r="FM326" s="11"/>
      <c r="FN326" s="11"/>
      <c r="FO326" s="11"/>
      <c r="FP326" s="11"/>
      <c r="FQ326" s="11"/>
      <c r="FR326" s="11"/>
      <c r="FS326" s="11"/>
      <c r="FT326" s="11"/>
      <c r="FU326" s="11"/>
      <c r="FV326" s="11"/>
      <c r="FW326" s="11"/>
      <c r="FX326" s="11"/>
      <c r="FY326" s="11"/>
      <c r="FZ326" s="11"/>
      <c r="GA326" s="11"/>
      <c r="GB326" s="11"/>
      <c r="GC326" s="11"/>
      <c r="GD326" s="11"/>
      <c r="GE326" s="11"/>
      <c r="GF326" s="11"/>
      <c r="GG326" s="11"/>
      <c r="GH326" s="11"/>
      <c r="GI326" s="11"/>
      <c r="GJ326" s="11"/>
      <c r="GK326" s="11"/>
      <c r="GL326" s="11"/>
      <c r="GM326" s="11"/>
      <c r="GN326" s="11"/>
      <c r="GO326" s="11"/>
      <c r="GP326" s="11"/>
      <c r="GQ326" s="11"/>
      <c r="GR326" s="11"/>
      <c r="GS326" s="11"/>
      <c r="GT326" s="11"/>
      <c r="GU326" s="11"/>
      <c r="GV326" s="11"/>
      <c r="GW326" s="11"/>
      <c r="GX326" s="11"/>
      <c r="GY326" s="11"/>
      <c r="GZ326" s="11"/>
      <c r="HA326" s="11"/>
      <c r="HB326" s="11"/>
      <c r="HC326" s="11"/>
      <c r="HD326" s="11"/>
      <c r="HE326" s="11"/>
      <c r="HF326" s="11"/>
      <c r="HG326" s="11"/>
      <c r="HH326" s="11"/>
      <c r="HI326" s="11"/>
      <c r="HJ326" s="11"/>
      <c r="HK326" s="11"/>
      <c r="HL326" s="11"/>
      <c r="HM326" s="11"/>
      <c r="HN326" s="11"/>
      <c r="HO326" s="11"/>
      <c r="HP326" s="11"/>
      <c r="HQ326" s="11"/>
      <c r="HR326" s="11"/>
      <c r="HS326" s="11"/>
      <c r="HT326" s="11"/>
      <c r="HU326" s="11"/>
    </row>
    <row r="327" spans="1:229" ht="15" customHeight="1" x14ac:dyDescent="0.25">
      <c r="A327" s="16" t="s">
        <v>1863</v>
      </c>
      <c r="B327" s="16" t="s">
        <v>1864</v>
      </c>
      <c r="C327" s="13">
        <v>25</v>
      </c>
      <c r="D327" s="13">
        <v>5</v>
      </c>
      <c r="E327" s="13">
        <v>8</v>
      </c>
      <c r="F327" s="13">
        <v>5</v>
      </c>
      <c r="G327" s="13">
        <v>341</v>
      </c>
      <c r="H327" s="13">
        <v>38.4</v>
      </c>
      <c r="I327" s="13">
        <v>5.12</v>
      </c>
      <c r="J327" s="13">
        <v>32.880000000000003</v>
      </c>
      <c r="K327" s="13">
        <v>5</v>
      </c>
      <c r="L327" s="16" t="s">
        <v>66</v>
      </c>
      <c r="M327" s="16"/>
      <c r="N327" s="16" t="s">
        <v>137</v>
      </c>
      <c r="O327" s="16" t="s">
        <v>325</v>
      </c>
      <c r="P327" s="16" t="s">
        <v>1865</v>
      </c>
      <c r="Q327" s="16" t="s">
        <v>1866</v>
      </c>
      <c r="R327" s="16" t="s">
        <v>1867</v>
      </c>
      <c r="S327" s="16" t="s">
        <v>1868</v>
      </c>
      <c r="T327" s="16"/>
      <c r="U327" s="16"/>
      <c r="V327" s="16"/>
      <c r="W327" s="13">
        <v>1</v>
      </c>
      <c r="X327" s="13">
        <v>0</v>
      </c>
      <c r="Y327" s="13">
        <v>3862381.94930758</v>
      </c>
      <c r="Z327" s="13">
        <v>5008905.4536664896</v>
      </c>
      <c r="AA327" s="13">
        <v>4363703.734375</v>
      </c>
      <c r="AB327" s="13">
        <v>2897432.01087307</v>
      </c>
      <c r="AC327" s="13">
        <v>4086789.5586082502</v>
      </c>
      <c r="AD327" s="13">
        <v>4892728.3836447801</v>
      </c>
      <c r="AE327" s="13">
        <v>4203820.78866091</v>
      </c>
      <c r="AF327" s="13">
        <v>3379516.72710077</v>
      </c>
      <c r="AG327" s="13">
        <v>3629933.7076277002</v>
      </c>
      <c r="AH327" s="34"/>
      <c r="AI327" s="35">
        <f t="shared" si="15"/>
        <v>4411663.7124496894</v>
      </c>
      <c r="AJ327" s="35">
        <f t="shared" si="16"/>
        <v>3958983.3177087004</v>
      </c>
      <c r="AK327" s="35">
        <f t="shared" si="17"/>
        <v>3737757.0744631267</v>
      </c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  <c r="DL327" s="11"/>
      <c r="DM327" s="11"/>
      <c r="DN327" s="11"/>
      <c r="DO327" s="11"/>
      <c r="DP327" s="11"/>
      <c r="DQ327" s="11"/>
      <c r="DR327" s="11"/>
      <c r="DS327" s="11"/>
      <c r="DT327" s="11"/>
      <c r="DU327" s="11"/>
      <c r="DV327" s="11"/>
      <c r="DW327" s="11"/>
      <c r="DX327" s="11"/>
      <c r="DY327" s="11"/>
      <c r="DZ327" s="11"/>
      <c r="EA327" s="11"/>
      <c r="EB327" s="11"/>
      <c r="EC327" s="11"/>
      <c r="ED327" s="11"/>
      <c r="EE327" s="11"/>
      <c r="EF327" s="11"/>
      <c r="EG327" s="11"/>
      <c r="EH327" s="11"/>
      <c r="EI327" s="11"/>
      <c r="EJ327" s="11"/>
      <c r="EK327" s="11"/>
      <c r="EL327" s="11"/>
      <c r="EM327" s="11"/>
      <c r="EN327" s="11"/>
      <c r="EO327" s="11"/>
      <c r="EP327" s="11"/>
      <c r="EQ327" s="11"/>
      <c r="ER327" s="11"/>
      <c r="ES327" s="11"/>
      <c r="ET327" s="11"/>
      <c r="EU327" s="11"/>
      <c r="EV327" s="11"/>
      <c r="EW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  <c r="FJ327" s="11"/>
      <c r="FK327" s="11"/>
      <c r="FL327" s="11"/>
      <c r="FM327" s="11"/>
      <c r="FN327" s="11"/>
      <c r="FO327" s="11"/>
      <c r="FP327" s="11"/>
      <c r="FQ327" s="11"/>
      <c r="FR327" s="11"/>
      <c r="FS327" s="11"/>
      <c r="FT327" s="11"/>
      <c r="FU327" s="11"/>
      <c r="FV327" s="11"/>
      <c r="FW327" s="11"/>
      <c r="FX327" s="11"/>
      <c r="FY327" s="11"/>
      <c r="FZ327" s="11"/>
      <c r="GA327" s="11"/>
      <c r="GB327" s="11"/>
      <c r="GC327" s="11"/>
      <c r="GD327" s="11"/>
      <c r="GE327" s="11"/>
      <c r="GF327" s="11"/>
      <c r="GG327" s="11"/>
      <c r="GH327" s="11"/>
      <c r="GI327" s="11"/>
      <c r="GJ327" s="11"/>
      <c r="GK327" s="11"/>
      <c r="GL327" s="11"/>
      <c r="GM327" s="11"/>
      <c r="GN327" s="11"/>
      <c r="GO327" s="11"/>
      <c r="GP327" s="11"/>
      <c r="GQ327" s="11"/>
      <c r="GR327" s="11"/>
      <c r="GS327" s="11"/>
      <c r="GT327" s="11"/>
      <c r="GU327" s="11"/>
      <c r="GV327" s="11"/>
      <c r="GW327" s="11"/>
      <c r="GX327" s="11"/>
      <c r="GY327" s="11"/>
      <c r="GZ327" s="11"/>
      <c r="HA327" s="11"/>
      <c r="HB327" s="11"/>
      <c r="HC327" s="11"/>
      <c r="HD327" s="11"/>
      <c r="HE327" s="11"/>
      <c r="HF327" s="11"/>
      <c r="HG327" s="11"/>
      <c r="HH327" s="11"/>
      <c r="HI327" s="11"/>
      <c r="HJ327" s="11"/>
      <c r="HK327" s="11"/>
      <c r="HL327" s="11"/>
      <c r="HM327" s="11"/>
      <c r="HN327" s="11"/>
      <c r="HO327" s="11"/>
      <c r="HP327" s="11"/>
      <c r="HQ327" s="11"/>
      <c r="HR327" s="11"/>
      <c r="HS327" s="11"/>
      <c r="HT327" s="11"/>
      <c r="HU327" s="11"/>
    </row>
    <row r="328" spans="1:229" ht="15" customHeight="1" x14ac:dyDescent="0.25">
      <c r="A328" s="16" t="s">
        <v>1869</v>
      </c>
      <c r="B328" s="16" t="s">
        <v>1870</v>
      </c>
      <c r="C328" s="13">
        <v>32</v>
      </c>
      <c r="D328" s="13">
        <v>6</v>
      </c>
      <c r="E328" s="13">
        <v>9</v>
      </c>
      <c r="F328" s="13">
        <v>6</v>
      </c>
      <c r="G328" s="13">
        <v>208</v>
      </c>
      <c r="H328" s="13">
        <v>23.3</v>
      </c>
      <c r="I328" s="13">
        <v>5.08</v>
      </c>
      <c r="J328" s="13">
        <v>35.07</v>
      </c>
      <c r="K328" s="13">
        <v>6</v>
      </c>
      <c r="L328" s="16" t="s">
        <v>33</v>
      </c>
      <c r="M328" s="16"/>
      <c r="N328" s="16" t="s">
        <v>121</v>
      </c>
      <c r="O328" s="16" t="s">
        <v>1871</v>
      </c>
      <c r="P328" s="16"/>
      <c r="Q328" s="16" t="s">
        <v>1872</v>
      </c>
      <c r="R328" s="16" t="s">
        <v>1873</v>
      </c>
      <c r="S328" s="16"/>
      <c r="T328" s="16"/>
      <c r="U328" s="16"/>
      <c r="V328" s="16"/>
      <c r="W328" s="13">
        <v>0</v>
      </c>
      <c r="X328" s="13">
        <v>0</v>
      </c>
      <c r="Y328" s="13">
        <v>790832.88923376205</v>
      </c>
      <c r="Z328" s="13">
        <v>925612.30098373594</v>
      </c>
      <c r="AA328" s="13">
        <v>937721.01806640602</v>
      </c>
      <c r="AB328" s="13">
        <v>1066438.2888840099</v>
      </c>
      <c r="AC328" s="13">
        <v>974669.84809403005</v>
      </c>
      <c r="AD328" s="13">
        <v>1026933.40020925</v>
      </c>
      <c r="AE328" s="13">
        <v>985365.46351992304</v>
      </c>
      <c r="AF328" s="13">
        <v>858813.979840321</v>
      </c>
      <c r="AG328" s="13">
        <v>1041523.31635906</v>
      </c>
      <c r="AH328" s="34"/>
      <c r="AI328" s="35">
        <f t="shared" si="15"/>
        <v>884722.069427968</v>
      </c>
      <c r="AJ328" s="35">
        <f t="shared" si="16"/>
        <v>1022680.5123957634</v>
      </c>
      <c r="AK328" s="35">
        <f t="shared" si="17"/>
        <v>961900.9199064346</v>
      </c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  <c r="DL328" s="11"/>
      <c r="DM328" s="11"/>
      <c r="DN328" s="11"/>
      <c r="DO328" s="11"/>
      <c r="DP328" s="11"/>
      <c r="DQ328" s="11"/>
      <c r="DR328" s="11"/>
      <c r="DS328" s="11"/>
      <c r="DT328" s="11"/>
      <c r="DU328" s="11"/>
      <c r="DV328" s="11"/>
      <c r="DW328" s="11"/>
      <c r="DX328" s="11"/>
      <c r="DY328" s="11"/>
      <c r="DZ328" s="11"/>
      <c r="EA328" s="11"/>
      <c r="EB328" s="11"/>
      <c r="EC328" s="11"/>
      <c r="ED328" s="11"/>
      <c r="EE328" s="11"/>
      <c r="EF328" s="11"/>
      <c r="EG328" s="11"/>
      <c r="EH328" s="11"/>
      <c r="EI328" s="11"/>
      <c r="EJ328" s="11"/>
      <c r="EK328" s="11"/>
      <c r="EL328" s="11"/>
      <c r="EM328" s="11"/>
      <c r="EN328" s="11"/>
      <c r="EO328" s="11"/>
      <c r="EP328" s="11"/>
      <c r="EQ328" s="11"/>
      <c r="ER328" s="11"/>
      <c r="ES328" s="11"/>
      <c r="ET328" s="11"/>
      <c r="EU328" s="11"/>
      <c r="EV328" s="11"/>
      <c r="EW328" s="11"/>
      <c r="EX328" s="11"/>
      <c r="EY328" s="11"/>
      <c r="EZ328" s="11"/>
      <c r="FA328" s="11"/>
      <c r="FB328" s="11"/>
      <c r="FC328" s="11"/>
      <c r="FD328" s="11"/>
      <c r="FE328" s="11"/>
      <c r="FF328" s="11"/>
      <c r="FG328" s="11"/>
      <c r="FH328" s="11"/>
      <c r="FI328" s="11"/>
      <c r="FJ328" s="11"/>
      <c r="FK328" s="11"/>
      <c r="FL328" s="11"/>
      <c r="FM328" s="11"/>
      <c r="FN328" s="11"/>
      <c r="FO328" s="11"/>
      <c r="FP328" s="11"/>
      <c r="FQ328" s="11"/>
      <c r="FR328" s="11"/>
      <c r="FS328" s="11"/>
      <c r="FT328" s="11"/>
      <c r="FU328" s="11"/>
      <c r="FV328" s="11"/>
      <c r="FW328" s="11"/>
      <c r="FX328" s="11"/>
      <c r="FY328" s="11"/>
      <c r="FZ328" s="11"/>
      <c r="GA328" s="11"/>
      <c r="GB328" s="11"/>
      <c r="GC328" s="11"/>
      <c r="GD328" s="11"/>
      <c r="GE328" s="11"/>
      <c r="GF328" s="11"/>
      <c r="GG328" s="11"/>
      <c r="GH328" s="11"/>
      <c r="GI328" s="11"/>
      <c r="GJ328" s="11"/>
      <c r="GK328" s="11"/>
      <c r="GL328" s="11"/>
      <c r="GM328" s="11"/>
      <c r="GN328" s="11"/>
      <c r="GO328" s="11"/>
      <c r="GP328" s="11"/>
      <c r="GQ328" s="11"/>
      <c r="GR328" s="11"/>
      <c r="GS328" s="11"/>
      <c r="GT328" s="11"/>
      <c r="GU328" s="11"/>
      <c r="GV328" s="11"/>
      <c r="GW328" s="11"/>
      <c r="GX328" s="11"/>
      <c r="GY328" s="11"/>
      <c r="GZ328" s="11"/>
      <c r="HA328" s="11"/>
      <c r="HB328" s="11"/>
      <c r="HC328" s="11"/>
      <c r="HD328" s="11"/>
      <c r="HE328" s="11"/>
      <c r="HF328" s="11"/>
      <c r="HG328" s="11"/>
      <c r="HH328" s="11"/>
      <c r="HI328" s="11"/>
      <c r="HJ328" s="11"/>
      <c r="HK328" s="11"/>
      <c r="HL328" s="11"/>
      <c r="HM328" s="11"/>
      <c r="HN328" s="11"/>
      <c r="HO328" s="11"/>
      <c r="HP328" s="11"/>
      <c r="HQ328" s="11"/>
      <c r="HR328" s="11"/>
      <c r="HS328" s="11"/>
      <c r="HT328" s="11"/>
      <c r="HU328" s="11"/>
    </row>
    <row r="329" spans="1:229" ht="15" customHeight="1" x14ac:dyDescent="0.25">
      <c r="A329" s="16" t="s">
        <v>1874</v>
      </c>
      <c r="B329" s="16" t="s">
        <v>1875</v>
      </c>
      <c r="C329" s="13">
        <v>52</v>
      </c>
      <c r="D329" s="13">
        <v>10</v>
      </c>
      <c r="E329" s="13">
        <v>15</v>
      </c>
      <c r="F329" s="13">
        <v>10</v>
      </c>
      <c r="G329" s="13">
        <v>179</v>
      </c>
      <c r="H329" s="13">
        <v>20.5</v>
      </c>
      <c r="I329" s="13">
        <v>6.6</v>
      </c>
      <c r="J329" s="13">
        <v>38.43</v>
      </c>
      <c r="K329" s="13">
        <v>10</v>
      </c>
      <c r="L329" s="16" t="s">
        <v>127</v>
      </c>
      <c r="M329" s="16" t="s">
        <v>128</v>
      </c>
      <c r="N329" s="16" t="s">
        <v>1214</v>
      </c>
      <c r="O329" s="16" t="s">
        <v>1876</v>
      </c>
      <c r="P329" s="16" t="s">
        <v>1877</v>
      </c>
      <c r="Q329" s="16" t="s">
        <v>1878</v>
      </c>
      <c r="R329" s="16" t="s">
        <v>1878</v>
      </c>
      <c r="S329" s="16" t="s">
        <v>134</v>
      </c>
      <c r="T329" s="16"/>
      <c r="U329" s="16"/>
      <c r="V329" s="16"/>
      <c r="W329" s="13">
        <v>2</v>
      </c>
      <c r="X329" s="13">
        <v>0</v>
      </c>
      <c r="Y329" s="13">
        <v>2301835.2548105898</v>
      </c>
      <c r="Z329" s="13">
        <v>2327011.6329937801</v>
      </c>
      <c r="AA329" s="13">
        <v>2370258.22509766</v>
      </c>
      <c r="AB329" s="13">
        <v>2680459.5111906501</v>
      </c>
      <c r="AC329" s="13">
        <v>2229915.8795657898</v>
      </c>
      <c r="AD329" s="13">
        <v>2502857.7004239298</v>
      </c>
      <c r="AE329" s="13">
        <v>2656622.4411714599</v>
      </c>
      <c r="AF329" s="13">
        <v>2639396.2069103699</v>
      </c>
      <c r="AG329" s="13">
        <v>2302286.0972438599</v>
      </c>
      <c r="AH329" s="34"/>
      <c r="AI329" s="35">
        <f t="shared" si="15"/>
        <v>2333035.03763401</v>
      </c>
      <c r="AJ329" s="35">
        <f t="shared" si="16"/>
        <v>2471077.6970601236</v>
      </c>
      <c r="AK329" s="35">
        <f t="shared" si="17"/>
        <v>2532768.2484418969</v>
      </c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  <c r="DL329" s="11"/>
      <c r="DM329" s="11"/>
      <c r="DN329" s="11"/>
      <c r="DO329" s="11"/>
      <c r="DP329" s="11"/>
      <c r="DQ329" s="11"/>
      <c r="DR329" s="11"/>
      <c r="DS329" s="11"/>
      <c r="DT329" s="11"/>
      <c r="DU329" s="11"/>
      <c r="DV329" s="11"/>
      <c r="DW329" s="11"/>
      <c r="DX329" s="11"/>
      <c r="DY329" s="11"/>
      <c r="DZ329" s="11"/>
      <c r="EA329" s="11"/>
      <c r="EB329" s="11"/>
      <c r="EC329" s="11"/>
      <c r="ED329" s="11"/>
      <c r="EE329" s="11"/>
      <c r="EF329" s="11"/>
      <c r="EG329" s="11"/>
      <c r="EH329" s="11"/>
      <c r="EI329" s="11"/>
      <c r="EJ329" s="11"/>
      <c r="EK329" s="11"/>
      <c r="EL329" s="11"/>
      <c r="EM329" s="11"/>
      <c r="EN329" s="11"/>
      <c r="EO329" s="11"/>
      <c r="EP329" s="11"/>
      <c r="EQ329" s="11"/>
      <c r="ER329" s="11"/>
      <c r="ES329" s="11"/>
      <c r="ET329" s="11"/>
      <c r="EU329" s="11"/>
      <c r="EV329" s="11"/>
      <c r="EW329" s="11"/>
      <c r="EX329" s="11"/>
      <c r="EY329" s="11"/>
      <c r="EZ329" s="11"/>
      <c r="FA329" s="11"/>
      <c r="FB329" s="11"/>
      <c r="FC329" s="11"/>
      <c r="FD329" s="11"/>
      <c r="FE329" s="11"/>
      <c r="FF329" s="11"/>
      <c r="FG329" s="11"/>
      <c r="FH329" s="11"/>
      <c r="FI329" s="11"/>
      <c r="FJ329" s="11"/>
      <c r="FK329" s="11"/>
      <c r="FL329" s="11"/>
      <c r="FM329" s="11"/>
      <c r="FN329" s="11"/>
      <c r="FO329" s="11"/>
      <c r="FP329" s="11"/>
      <c r="FQ329" s="11"/>
      <c r="FR329" s="11"/>
      <c r="FS329" s="11"/>
      <c r="FT329" s="11"/>
      <c r="FU329" s="11"/>
      <c r="FV329" s="11"/>
      <c r="FW329" s="11"/>
      <c r="FX329" s="11"/>
      <c r="FY329" s="11"/>
      <c r="FZ329" s="11"/>
      <c r="GA329" s="11"/>
      <c r="GB329" s="11"/>
      <c r="GC329" s="11"/>
      <c r="GD329" s="11"/>
      <c r="GE329" s="11"/>
      <c r="GF329" s="11"/>
      <c r="GG329" s="11"/>
      <c r="GH329" s="11"/>
      <c r="GI329" s="11"/>
      <c r="GJ329" s="11"/>
      <c r="GK329" s="11"/>
      <c r="GL329" s="11"/>
      <c r="GM329" s="11"/>
      <c r="GN329" s="11"/>
      <c r="GO329" s="11"/>
      <c r="GP329" s="11"/>
      <c r="GQ329" s="11"/>
      <c r="GR329" s="11"/>
      <c r="GS329" s="11"/>
      <c r="GT329" s="11"/>
      <c r="GU329" s="11"/>
      <c r="GV329" s="11"/>
      <c r="GW329" s="11"/>
      <c r="GX329" s="11"/>
      <c r="GY329" s="11"/>
      <c r="GZ329" s="11"/>
      <c r="HA329" s="11"/>
      <c r="HB329" s="11"/>
      <c r="HC329" s="11"/>
      <c r="HD329" s="11"/>
      <c r="HE329" s="11"/>
      <c r="HF329" s="11"/>
      <c r="HG329" s="11"/>
      <c r="HH329" s="11"/>
      <c r="HI329" s="11"/>
      <c r="HJ329" s="11"/>
      <c r="HK329" s="11"/>
      <c r="HL329" s="11"/>
      <c r="HM329" s="11"/>
      <c r="HN329" s="11"/>
      <c r="HO329" s="11"/>
      <c r="HP329" s="11"/>
      <c r="HQ329" s="11"/>
      <c r="HR329" s="11"/>
      <c r="HS329" s="11"/>
      <c r="HT329" s="11"/>
      <c r="HU329" s="11"/>
    </row>
    <row r="330" spans="1:229" ht="15" customHeight="1" x14ac:dyDescent="0.25">
      <c r="A330" s="16" t="s">
        <v>1879</v>
      </c>
      <c r="B330" s="16" t="s">
        <v>1880</v>
      </c>
      <c r="C330" s="13">
        <v>35</v>
      </c>
      <c r="D330" s="13">
        <v>6</v>
      </c>
      <c r="E330" s="13">
        <v>9</v>
      </c>
      <c r="F330" s="13">
        <v>6</v>
      </c>
      <c r="G330" s="13">
        <v>311</v>
      </c>
      <c r="H330" s="13">
        <v>34.200000000000003</v>
      </c>
      <c r="I330" s="13">
        <v>5.33</v>
      </c>
      <c r="J330" s="13">
        <v>29.24</v>
      </c>
      <c r="K330" s="13">
        <v>6</v>
      </c>
      <c r="L330" s="16" t="s">
        <v>33</v>
      </c>
      <c r="M330" s="16"/>
      <c r="N330" s="16" t="s">
        <v>121</v>
      </c>
      <c r="O330" s="16" t="s">
        <v>1881</v>
      </c>
      <c r="P330" s="16"/>
      <c r="Q330" s="16" t="s">
        <v>1882</v>
      </c>
      <c r="R330" s="16" t="s">
        <v>1883</v>
      </c>
      <c r="S330" s="16" t="s">
        <v>1884</v>
      </c>
      <c r="T330" s="16"/>
      <c r="U330" s="16"/>
      <c r="V330" s="16"/>
      <c r="W330" s="13">
        <v>2</v>
      </c>
      <c r="X330" s="13">
        <v>0</v>
      </c>
      <c r="Y330" s="13">
        <v>2228093.9299040199</v>
      </c>
      <c r="Z330" s="13">
        <v>2354386.1299621901</v>
      </c>
      <c r="AA330" s="13">
        <v>2408987.03515625</v>
      </c>
      <c r="AB330" s="13">
        <v>2238601.1941440501</v>
      </c>
      <c r="AC330" s="13">
        <v>2356296.75604884</v>
      </c>
      <c r="AD330" s="13">
        <v>2327647.7142026098</v>
      </c>
      <c r="AE330" s="13">
        <v>2566890.4950866499</v>
      </c>
      <c r="AF330" s="13">
        <v>1983720.8304399999</v>
      </c>
      <c r="AG330" s="13">
        <v>2369458.9268416902</v>
      </c>
      <c r="AH330" s="34"/>
      <c r="AI330" s="35">
        <f t="shared" si="15"/>
        <v>2330489.0316741536</v>
      </c>
      <c r="AJ330" s="35">
        <f t="shared" si="16"/>
        <v>2307515.2214651667</v>
      </c>
      <c r="AK330" s="35">
        <f t="shared" si="17"/>
        <v>2306690.0841227802</v>
      </c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  <c r="DL330" s="11"/>
      <c r="DM330" s="11"/>
      <c r="DN330" s="11"/>
      <c r="DO330" s="11"/>
      <c r="DP330" s="11"/>
      <c r="DQ330" s="11"/>
      <c r="DR330" s="11"/>
      <c r="DS330" s="11"/>
      <c r="DT330" s="11"/>
      <c r="DU330" s="11"/>
      <c r="DV330" s="11"/>
      <c r="DW330" s="11"/>
      <c r="DX330" s="11"/>
      <c r="DY330" s="11"/>
      <c r="DZ330" s="11"/>
      <c r="EA330" s="11"/>
      <c r="EB330" s="11"/>
      <c r="EC330" s="11"/>
      <c r="ED330" s="11"/>
      <c r="EE330" s="11"/>
      <c r="EF330" s="11"/>
      <c r="EG330" s="11"/>
      <c r="EH330" s="11"/>
      <c r="EI330" s="11"/>
      <c r="EJ330" s="11"/>
      <c r="EK330" s="11"/>
      <c r="EL330" s="11"/>
      <c r="EM330" s="11"/>
      <c r="EN330" s="11"/>
      <c r="EO330" s="11"/>
      <c r="EP330" s="11"/>
      <c r="EQ330" s="11"/>
      <c r="ER330" s="11"/>
      <c r="ES330" s="11"/>
      <c r="ET330" s="11"/>
      <c r="EU330" s="11"/>
      <c r="EV330" s="11"/>
      <c r="EW330" s="11"/>
      <c r="EX330" s="11"/>
      <c r="EY330" s="11"/>
      <c r="EZ330" s="11"/>
      <c r="FA330" s="11"/>
      <c r="FB330" s="11"/>
      <c r="FC330" s="11"/>
      <c r="FD330" s="11"/>
      <c r="FE330" s="11"/>
      <c r="FF330" s="11"/>
      <c r="FG330" s="11"/>
      <c r="FH330" s="11"/>
      <c r="FI330" s="11"/>
      <c r="FJ330" s="11"/>
      <c r="FK330" s="11"/>
      <c r="FL330" s="11"/>
      <c r="FM330" s="11"/>
      <c r="FN330" s="11"/>
      <c r="FO330" s="11"/>
      <c r="FP330" s="11"/>
      <c r="FQ330" s="11"/>
      <c r="FR330" s="11"/>
      <c r="FS330" s="11"/>
      <c r="FT330" s="11"/>
      <c r="FU330" s="11"/>
      <c r="FV330" s="11"/>
      <c r="FW330" s="11"/>
      <c r="FX330" s="11"/>
      <c r="FY330" s="11"/>
      <c r="FZ330" s="11"/>
      <c r="GA330" s="11"/>
      <c r="GB330" s="11"/>
      <c r="GC330" s="11"/>
      <c r="GD330" s="11"/>
      <c r="GE330" s="11"/>
      <c r="GF330" s="11"/>
      <c r="GG330" s="11"/>
      <c r="GH330" s="11"/>
      <c r="GI330" s="11"/>
      <c r="GJ330" s="11"/>
      <c r="GK330" s="11"/>
      <c r="GL330" s="11"/>
      <c r="GM330" s="11"/>
      <c r="GN330" s="11"/>
      <c r="GO330" s="11"/>
      <c r="GP330" s="11"/>
      <c r="GQ330" s="11"/>
      <c r="GR330" s="11"/>
      <c r="GS330" s="11"/>
      <c r="GT330" s="11"/>
      <c r="GU330" s="11"/>
      <c r="GV330" s="11"/>
      <c r="GW330" s="11"/>
      <c r="GX330" s="11"/>
      <c r="GY330" s="11"/>
      <c r="GZ330" s="11"/>
      <c r="HA330" s="11"/>
      <c r="HB330" s="11"/>
      <c r="HC330" s="11"/>
      <c r="HD330" s="11"/>
      <c r="HE330" s="11"/>
      <c r="HF330" s="11"/>
      <c r="HG330" s="11"/>
      <c r="HH330" s="11"/>
      <c r="HI330" s="11"/>
      <c r="HJ330" s="11"/>
      <c r="HK330" s="11"/>
      <c r="HL330" s="11"/>
      <c r="HM330" s="11"/>
      <c r="HN330" s="11"/>
      <c r="HO330" s="11"/>
      <c r="HP330" s="11"/>
      <c r="HQ330" s="11"/>
      <c r="HR330" s="11"/>
      <c r="HS330" s="11"/>
      <c r="HT330" s="11"/>
      <c r="HU330" s="11"/>
    </row>
    <row r="331" spans="1:229" ht="15" customHeight="1" x14ac:dyDescent="0.25">
      <c r="A331" s="16" t="s">
        <v>1885</v>
      </c>
      <c r="B331" s="16" t="s">
        <v>1886</v>
      </c>
      <c r="C331" s="13">
        <v>21</v>
      </c>
      <c r="D331" s="13">
        <v>8</v>
      </c>
      <c r="E331" s="13">
        <v>12</v>
      </c>
      <c r="F331" s="13">
        <v>8</v>
      </c>
      <c r="G331" s="13">
        <v>318</v>
      </c>
      <c r="H331" s="13">
        <v>36.799999999999997</v>
      </c>
      <c r="I331" s="13">
        <v>5.64</v>
      </c>
      <c r="J331" s="13">
        <v>18.27</v>
      </c>
      <c r="K331" s="13">
        <v>8</v>
      </c>
      <c r="L331" s="16" t="s">
        <v>33</v>
      </c>
      <c r="M331" s="16" t="s">
        <v>34</v>
      </c>
      <c r="N331" s="16" t="s">
        <v>121</v>
      </c>
      <c r="O331" s="16" t="s">
        <v>1887</v>
      </c>
      <c r="P331" s="16" t="s">
        <v>1888</v>
      </c>
      <c r="Q331" s="16" t="s">
        <v>1889</v>
      </c>
      <c r="R331" s="16" t="s">
        <v>1890</v>
      </c>
      <c r="S331" s="16" t="s">
        <v>1891</v>
      </c>
      <c r="T331" s="16"/>
      <c r="U331" s="16"/>
      <c r="V331" s="16"/>
      <c r="W331" s="13">
        <v>3</v>
      </c>
      <c r="X331" s="13">
        <v>0</v>
      </c>
      <c r="Y331" s="13">
        <v>929916.48936904897</v>
      </c>
      <c r="Z331" s="13">
        <v>1412835.5000791601</v>
      </c>
      <c r="AA331" s="13">
        <v>1371747.73583984</v>
      </c>
      <c r="AB331" s="13">
        <v>950563.52002688497</v>
      </c>
      <c r="AC331" s="13">
        <v>1832174.4754113699</v>
      </c>
      <c r="AD331" s="13">
        <v>1604120.1150573201</v>
      </c>
      <c r="AE331" s="13">
        <v>1274917.5347859601</v>
      </c>
      <c r="AF331" s="13">
        <v>694156.77130428597</v>
      </c>
      <c r="AG331" s="13">
        <v>1172999.9751253701</v>
      </c>
      <c r="AH331" s="34"/>
      <c r="AI331" s="35">
        <f t="shared" si="15"/>
        <v>1238166.5750960165</v>
      </c>
      <c r="AJ331" s="35">
        <f t="shared" si="16"/>
        <v>1462286.0368318583</v>
      </c>
      <c r="AK331" s="35">
        <f t="shared" si="17"/>
        <v>1047358.0937385388</v>
      </c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  <c r="DL331" s="11"/>
      <c r="DM331" s="11"/>
      <c r="DN331" s="11"/>
      <c r="DO331" s="11"/>
      <c r="DP331" s="11"/>
      <c r="DQ331" s="11"/>
      <c r="DR331" s="11"/>
      <c r="DS331" s="11"/>
      <c r="DT331" s="11"/>
      <c r="DU331" s="11"/>
      <c r="DV331" s="11"/>
      <c r="DW331" s="11"/>
      <c r="DX331" s="11"/>
      <c r="DY331" s="11"/>
      <c r="DZ331" s="11"/>
      <c r="EA331" s="11"/>
      <c r="EB331" s="11"/>
      <c r="EC331" s="11"/>
      <c r="ED331" s="11"/>
      <c r="EE331" s="11"/>
      <c r="EF331" s="11"/>
      <c r="EG331" s="11"/>
      <c r="EH331" s="11"/>
      <c r="EI331" s="11"/>
      <c r="EJ331" s="11"/>
      <c r="EK331" s="11"/>
      <c r="EL331" s="11"/>
      <c r="EM331" s="11"/>
      <c r="EN331" s="11"/>
      <c r="EO331" s="11"/>
      <c r="EP331" s="11"/>
      <c r="EQ331" s="11"/>
      <c r="ER331" s="11"/>
      <c r="ES331" s="11"/>
      <c r="ET331" s="11"/>
      <c r="EU331" s="11"/>
      <c r="EV331" s="11"/>
      <c r="EW331" s="11"/>
      <c r="EX331" s="11"/>
      <c r="EY331" s="11"/>
      <c r="EZ331" s="11"/>
      <c r="FA331" s="11"/>
      <c r="FB331" s="11"/>
      <c r="FC331" s="11"/>
      <c r="FD331" s="11"/>
      <c r="FE331" s="11"/>
      <c r="FF331" s="11"/>
      <c r="FG331" s="11"/>
      <c r="FH331" s="11"/>
      <c r="FI331" s="11"/>
      <c r="FJ331" s="11"/>
      <c r="FK331" s="11"/>
      <c r="FL331" s="11"/>
      <c r="FM331" s="11"/>
      <c r="FN331" s="11"/>
      <c r="FO331" s="11"/>
      <c r="FP331" s="11"/>
      <c r="FQ331" s="11"/>
      <c r="FR331" s="11"/>
      <c r="FS331" s="11"/>
      <c r="FT331" s="11"/>
      <c r="FU331" s="11"/>
      <c r="FV331" s="11"/>
      <c r="FW331" s="11"/>
      <c r="FX331" s="11"/>
      <c r="FY331" s="11"/>
      <c r="FZ331" s="11"/>
      <c r="GA331" s="11"/>
      <c r="GB331" s="11"/>
      <c r="GC331" s="11"/>
      <c r="GD331" s="11"/>
      <c r="GE331" s="11"/>
      <c r="GF331" s="11"/>
      <c r="GG331" s="11"/>
      <c r="GH331" s="11"/>
      <c r="GI331" s="11"/>
      <c r="GJ331" s="11"/>
      <c r="GK331" s="11"/>
      <c r="GL331" s="11"/>
      <c r="GM331" s="11"/>
      <c r="GN331" s="11"/>
      <c r="GO331" s="11"/>
      <c r="GP331" s="11"/>
      <c r="GQ331" s="11"/>
      <c r="GR331" s="11"/>
      <c r="GS331" s="11"/>
      <c r="GT331" s="11"/>
      <c r="GU331" s="11"/>
      <c r="GV331" s="11"/>
      <c r="GW331" s="11"/>
      <c r="GX331" s="11"/>
      <c r="GY331" s="11"/>
      <c r="GZ331" s="11"/>
      <c r="HA331" s="11"/>
      <c r="HB331" s="11"/>
      <c r="HC331" s="11"/>
      <c r="HD331" s="11"/>
      <c r="HE331" s="11"/>
      <c r="HF331" s="11"/>
      <c r="HG331" s="11"/>
      <c r="HH331" s="11"/>
      <c r="HI331" s="11"/>
      <c r="HJ331" s="11"/>
      <c r="HK331" s="11"/>
      <c r="HL331" s="11"/>
      <c r="HM331" s="11"/>
      <c r="HN331" s="11"/>
      <c r="HO331" s="11"/>
      <c r="HP331" s="11"/>
      <c r="HQ331" s="11"/>
      <c r="HR331" s="11"/>
      <c r="HS331" s="11"/>
      <c r="HT331" s="11"/>
      <c r="HU331" s="11"/>
    </row>
    <row r="332" spans="1:229" ht="15" customHeight="1" x14ac:dyDescent="0.25">
      <c r="A332" s="16" t="s">
        <v>1892</v>
      </c>
      <c r="B332" s="16" t="s">
        <v>1893</v>
      </c>
      <c r="C332" s="13">
        <v>39</v>
      </c>
      <c r="D332" s="13">
        <v>8</v>
      </c>
      <c r="E332" s="13">
        <v>13</v>
      </c>
      <c r="F332" s="13">
        <v>8</v>
      </c>
      <c r="G332" s="13">
        <v>146</v>
      </c>
      <c r="H332" s="13">
        <v>17</v>
      </c>
      <c r="I332" s="13">
        <v>5</v>
      </c>
      <c r="J332" s="13">
        <v>38.78</v>
      </c>
      <c r="K332" s="13">
        <v>8</v>
      </c>
      <c r="L332" s="16"/>
      <c r="M332" s="16"/>
      <c r="N332" s="16" t="s">
        <v>121</v>
      </c>
      <c r="O332" s="16" t="s">
        <v>1894</v>
      </c>
      <c r="P332" s="16" t="s">
        <v>1895</v>
      </c>
      <c r="Q332" s="16" t="s">
        <v>1896</v>
      </c>
      <c r="R332" s="16" t="s">
        <v>1897</v>
      </c>
      <c r="S332" s="16"/>
      <c r="T332" s="16"/>
      <c r="U332" s="16"/>
      <c r="V332" s="16"/>
      <c r="W332" s="13">
        <v>0</v>
      </c>
      <c r="X332" s="13">
        <v>0</v>
      </c>
      <c r="Y332" s="13">
        <v>2081143.71492459</v>
      </c>
      <c r="Z332" s="13">
        <v>3102146.5867797998</v>
      </c>
      <c r="AA332" s="13">
        <v>2919195.0722656301</v>
      </c>
      <c r="AB332" s="13">
        <v>2807138.7915281602</v>
      </c>
      <c r="AC332" s="13">
        <v>5102478.2256931802</v>
      </c>
      <c r="AD332" s="13">
        <v>3852666.9066951401</v>
      </c>
      <c r="AE332" s="13">
        <v>2920968.8904078398</v>
      </c>
      <c r="AF332" s="13">
        <v>2140472.06115756</v>
      </c>
      <c r="AG332" s="13">
        <v>3008098.8646082701</v>
      </c>
      <c r="AH332" s="34"/>
      <c r="AI332" s="35">
        <f t="shared" si="15"/>
        <v>2700828.457990007</v>
      </c>
      <c r="AJ332" s="35">
        <f t="shared" si="16"/>
        <v>3920761.3079721597</v>
      </c>
      <c r="AK332" s="35">
        <f t="shared" si="17"/>
        <v>2689846.6053912234</v>
      </c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  <c r="DL332" s="11"/>
      <c r="DM332" s="11"/>
      <c r="DN332" s="11"/>
      <c r="DO332" s="11"/>
      <c r="DP332" s="11"/>
      <c r="DQ332" s="11"/>
      <c r="DR332" s="11"/>
      <c r="DS332" s="11"/>
      <c r="DT332" s="11"/>
      <c r="DU332" s="11"/>
      <c r="DV332" s="11"/>
      <c r="DW332" s="11"/>
      <c r="DX332" s="11"/>
      <c r="DY332" s="11"/>
      <c r="DZ332" s="11"/>
      <c r="EA332" s="11"/>
      <c r="EB332" s="11"/>
      <c r="EC332" s="11"/>
      <c r="ED332" s="11"/>
      <c r="EE332" s="11"/>
      <c r="EF332" s="11"/>
      <c r="EG332" s="11"/>
      <c r="EH332" s="11"/>
      <c r="EI332" s="11"/>
      <c r="EJ332" s="11"/>
      <c r="EK332" s="11"/>
      <c r="EL332" s="11"/>
      <c r="EM332" s="11"/>
      <c r="EN332" s="11"/>
      <c r="EO332" s="11"/>
      <c r="EP332" s="11"/>
      <c r="EQ332" s="11"/>
      <c r="ER332" s="11"/>
      <c r="ES332" s="11"/>
      <c r="ET332" s="11"/>
      <c r="EU332" s="11"/>
      <c r="EV332" s="11"/>
      <c r="EW332" s="11"/>
      <c r="EX332" s="11"/>
      <c r="EY332" s="11"/>
      <c r="EZ332" s="11"/>
      <c r="FA332" s="11"/>
      <c r="FB332" s="11"/>
      <c r="FC332" s="11"/>
      <c r="FD332" s="11"/>
      <c r="FE332" s="11"/>
      <c r="FF332" s="11"/>
      <c r="FG332" s="11"/>
      <c r="FH332" s="11"/>
      <c r="FI332" s="11"/>
      <c r="FJ332" s="11"/>
      <c r="FK332" s="11"/>
      <c r="FL332" s="11"/>
      <c r="FM332" s="11"/>
      <c r="FN332" s="11"/>
      <c r="FO332" s="11"/>
      <c r="FP332" s="11"/>
      <c r="FQ332" s="11"/>
      <c r="FR332" s="11"/>
      <c r="FS332" s="11"/>
      <c r="FT332" s="11"/>
      <c r="FU332" s="11"/>
      <c r="FV332" s="11"/>
      <c r="FW332" s="11"/>
      <c r="FX332" s="11"/>
      <c r="FY332" s="11"/>
      <c r="FZ332" s="11"/>
      <c r="GA332" s="11"/>
      <c r="GB332" s="11"/>
      <c r="GC332" s="11"/>
      <c r="GD332" s="11"/>
      <c r="GE332" s="11"/>
      <c r="GF332" s="11"/>
      <c r="GG332" s="11"/>
      <c r="GH332" s="11"/>
      <c r="GI332" s="11"/>
      <c r="GJ332" s="11"/>
      <c r="GK332" s="11"/>
      <c r="GL332" s="11"/>
      <c r="GM332" s="11"/>
      <c r="GN332" s="11"/>
      <c r="GO332" s="11"/>
      <c r="GP332" s="11"/>
      <c r="GQ332" s="11"/>
      <c r="GR332" s="11"/>
      <c r="GS332" s="11"/>
      <c r="GT332" s="11"/>
      <c r="GU332" s="11"/>
      <c r="GV332" s="11"/>
      <c r="GW332" s="11"/>
      <c r="GX332" s="11"/>
      <c r="GY332" s="11"/>
      <c r="GZ332" s="11"/>
      <c r="HA332" s="11"/>
      <c r="HB332" s="11"/>
      <c r="HC332" s="11"/>
      <c r="HD332" s="11"/>
      <c r="HE332" s="11"/>
      <c r="HF332" s="11"/>
      <c r="HG332" s="11"/>
      <c r="HH332" s="11"/>
      <c r="HI332" s="11"/>
      <c r="HJ332" s="11"/>
      <c r="HK332" s="11"/>
      <c r="HL332" s="11"/>
      <c r="HM332" s="11"/>
      <c r="HN332" s="11"/>
      <c r="HO332" s="11"/>
      <c r="HP332" s="11"/>
      <c r="HQ332" s="11"/>
      <c r="HR332" s="11"/>
      <c r="HS332" s="11"/>
      <c r="HT332" s="11"/>
      <c r="HU332" s="11"/>
    </row>
    <row r="333" spans="1:229" ht="15" customHeight="1" x14ac:dyDescent="0.25">
      <c r="A333" s="16" t="s">
        <v>1898</v>
      </c>
      <c r="B333" s="16" t="s">
        <v>1899</v>
      </c>
      <c r="C333" s="13">
        <v>10</v>
      </c>
      <c r="D333" s="13">
        <v>10</v>
      </c>
      <c r="E333" s="13">
        <v>14</v>
      </c>
      <c r="F333" s="13">
        <v>10</v>
      </c>
      <c r="G333" s="13">
        <v>789</v>
      </c>
      <c r="H333" s="13">
        <v>88.1</v>
      </c>
      <c r="I333" s="13">
        <v>8.65</v>
      </c>
      <c r="J333" s="13">
        <v>30.18</v>
      </c>
      <c r="K333" s="13">
        <v>10</v>
      </c>
      <c r="L333" s="16" t="s">
        <v>1900</v>
      </c>
      <c r="M333" s="16" t="s">
        <v>128</v>
      </c>
      <c r="N333" s="16" t="s">
        <v>1811</v>
      </c>
      <c r="O333" s="16" t="s">
        <v>1901</v>
      </c>
      <c r="P333" s="16"/>
      <c r="Q333" s="16" t="s">
        <v>1902</v>
      </c>
      <c r="R333" s="16" t="s">
        <v>1902</v>
      </c>
      <c r="S333" s="16"/>
      <c r="T333" s="16"/>
      <c r="U333" s="16"/>
      <c r="V333" s="16"/>
      <c r="W333" s="13">
        <v>0</v>
      </c>
      <c r="X333" s="13">
        <v>0</v>
      </c>
      <c r="Y333" s="13">
        <v>1153554.4050336001</v>
      </c>
      <c r="Z333" s="13">
        <v>1170386.2032046099</v>
      </c>
      <c r="AA333" s="13">
        <v>1106256.7021484401</v>
      </c>
      <c r="AB333" s="13">
        <v>1160287.91613513</v>
      </c>
      <c r="AC333" s="13">
        <v>982628.36827821599</v>
      </c>
      <c r="AD333" s="13">
        <v>1012299.3711643</v>
      </c>
      <c r="AE333" s="13">
        <v>1052971.19021209</v>
      </c>
      <c r="AF333" s="13">
        <v>930324.84889765899</v>
      </c>
      <c r="AG333" s="13">
        <v>1168712.2656058101</v>
      </c>
      <c r="AH333" s="34"/>
      <c r="AI333" s="35">
        <f t="shared" si="15"/>
        <v>1143399.1034622167</v>
      </c>
      <c r="AJ333" s="35">
        <f t="shared" si="16"/>
        <v>1051738.5518592154</v>
      </c>
      <c r="AK333" s="35">
        <f t="shared" si="17"/>
        <v>1050669.4349051865</v>
      </c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  <c r="DL333" s="11"/>
      <c r="DM333" s="11"/>
      <c r="DN333" s="11"/>
      <c r="DO333" s="11"/>
      <c r="DP333" s="11"/>
      <c r="DQ333" s="11"/>
      <c r="DR333" s="11"/>
      <c r="DS333" s="11"/>
      <c r="DT333" s="11"/>
      <c r="DU333" s="11"/>
      <c r="DV333" s="11"/>
      <c r="DW333" s="11"/>
      <c r="DX333" s="11"/>
      <c r="DY333" s="11"/>
      <c r="DZ333" s="11"/>
      <c r="EA333" s="11"/>
      <c r="EB333" s="11"/>
      <c r="EC333" s="11"/>
      <c r="ED333" s="11"/>
      <c r="EE333" s="11"/>
      <c r="EF333" s="11"/>
      <c r="EG333" s="11"/>
      <c r="EH333" s="11"/>
      <c r="EI333" s="11"/>
      <c r="EJ333" s="11"/>
      <c r="EK333" s="11"/>
      <c r="EL333" s="11"/>
      <c r="EM333" s="11"/>
      <c r="EN333" s="11"/>
      <c r="EO333" s="11"/>
      <c r="EP333" s="11"/>
      <c r="EQ333" s="11"/>
      <c r="ER333" s="11"/>
      <c r="ES333" s="11"/>
      <c r="ET333" s="11"/>
      <c r="EU333" s="11"/>
      <c r="EV333" s="11"/>
      <c r="EW333" s="11"/>
      <c r="EX333" s="11"/>
      <c r="EY333" s="11"/>
      <c r="EZ333" s="11"/>
      <c r="FA333" s="11"/>
      <c r="FB333" s="11"/>
      <c r="FC333" s="11"/>
      <c r="FD333" s="11"/>
      <c r="FE333" s="11"/>
      <c r="FF333" s="11"/>
      <c r="FG333" s="11"/>
      <c r="FH333" s="11"/>
      <c r="FI333" s="11"/>
      <c r="FJ333" s="11"/>
      <c r="FK333" s="11"/>
      <c r="FL333" s="11"/>
      <c r="FM333" s="11"/>
      <c r="FN333" s="11"/>
      <c r="FO333" s="11"/>
      <c r="FP333" s="11"/>
      <c r="FQ333" s="11"/>
      <c r="FR333" s="11"/>
      <c r="FS333" s="11"/>
      <c r="FT333" s="11"/>
      <c r="FU333" s="11"/>
      <c r="FV333" s="11"/>
      <c r="FW333" s="11"/>
      <c r="FX333" s="11"/>
      <c r="FY333" s="11"/>
      <c r="FZ333" s="11"/>
      <c r="GA333" s="11"/>
      <c r="GB333" s="11"/>
      <c r="GC333" s="11"/>
      <c r="GD333" s="11"/>
      <c r="GE333" s="11"/>
      <c r="GF333" s="11"/>
      <c r="GG333" s="11"/>
      <c r="GH333" s="11"/>
      <c r="GI333" s="11"/>
      <c r="GJ333" s="11"/>
      <c r="GK333" s="11"/>
      <c r="GL333" s="11"/>
      <c r="GM333" s="11"/>
      <c r="GN333" s="11"/>
      <c r="GO333" s="11"/>
      <c r="GP333" s="11"/>
      <c r="GQ333" s="11"/>
      <c r="GR333" s="11"/>
      <c r="GS333" s="11"/>
      <c r="GT333" s="11"/>
      <c r="GU333" s="11"/>
      <c r="GV333" s="11"/>
      <c r="GW333" s="11"/>
      <c r="GX333" s="11"/>
      <c r="GY333" s="11"/>
      <c r="GZ333" s="11"/>
      <c r="HA333" s="11"/>
      <c r="HB333" s="11"/>
      <c r="HC333" s="11"/>
      <c r="HD333" s="11"/>
      <c r="HE333" s="11"/>
      <c r="HF333" s="11"/>
      <c r="HG333" s="11"/>
      <c r="HH333" s="11"/>
      <c r="HI333" s="11"/>
      <c r="HJ333" s="11"/>
      <c r="HK333" s="11"/>
      <c r="HL333" s="11"/>
      <c r="HM333" s="11"/>
      <c r="HN333" s="11"/>
      <c r="HO333" s="11"/>
      <c r="HP333" s="11"/>
      <c r="HQ333" s="11"/>
      <c r="HR333" s="11"/>
      <c r="HS333" s="11"/>
      <c r="HT333" s="11"/>
      <c r="HU333" s="11"/>
    </row>
    <row r="334" spans="1:229" ht="15" customHeight="1" x14ac:dyDescent="0.25">
      <c r="A334" s="16" t="s">
        <v>1903</v>
      </c>
      <c r="B334" s="16" t="s">
        <v>1904</v>
      </c>
      <c r="C334" s="13">
        <v>60</v>
      </c>
      <c r="D334" s="13">
        <v>12</v>
      </c>
      <c r="E334" s="13">
        <v>15</v>
      </c>
      <c r="F334" s="13">
        <v>12</v>
      </c>
      <c r="G334" s="13">
        <v>238</v>
      </c>
      <c r="H334" s="13">
        <v>26.3</v>
      </c>
      <c r="I334" s="13">
        <v>4.7699999999999996</v>
      </c>
      <c r="J334" s="13">
        <v>29.35</v>
      </c>
      <c r="K334" s="13">
        <v>12</v>
      </c>
      <c r="L334" s="16" t="s">
        <v>157</v>
      </c>
      <c r="M334" s="16" t="s">
        <v>34</v>
      </c>
      <c r="N334" s="16" t="s">
        <v>312</v>
      </c>
      <c r="O334" s="16" t="s">
        <v>1905</v>
      </c>
      <c r="P334" s="16" t="s">
        <v>1906</v>
      </c>
      <c r="Q334" s="16" t="s">
        <v>1907</v>
      </c>
      <c r="R334" s="16" t="s">
        <v>1908</v>
      </c>
      <c r="S334" s="16"/>
      <c r="T334" s="16"/>
      <c r="U334" s="16"/>
      <c r="V334" s="16"/>
      <c r="W334" s="13">
        <v>0</v>
      </c>
      <c r="X334" s="13">
        <v>0</v>
      </c>
      <c r="Y334" s="13">
        <v>2937227.1176736299</v>
      </c>
      <c r="Z334" s="13">
        <v>3046505.6317059398</v>
      </c>
      <c r="AA334" s="13">
        <v>2761930.23583984</v>
      </c>
      <c r="AB334" s="13">
        <v>2528069.4582609301</v>
      </c>
      <c r="AC334" s="13">
        <v>2215550.4417251199</v>
      </c>
      <c r="AD334" s="13">
        <v>2805818.36975908</v>
      </c>
      <c r="AE334" s="13">
        <v>2921201.4741581902</v>
      </c>
      <c r="AF334" s="13">
        <v>2672382.9674760401</v>
      </c>
      <c r="AG334" s="13">
        <v>2875299.9377100202</v>
      </c>
      <c r="AH334" s="34"/>
      <c r="AI334" s="35">
        <f t="shared" si="15"/>
        <v>2915220.9950731364</v>
      </c>
      <c r="AJ334" s="35">
        <f t="shared" si="16"/>
        <v>2516479.4232483767</v>
      </c>
      <c r="AK334" s="35">
        <f t="shared" si="17"/>
        <v>2822961.4597814172</v>
      </c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  <c r="DL334" s="11"/>
      <c r="DM334" s="11"/>
      <c r="DN334" s="11"/>
      <c r="DO334" s="11"/>
      <c r="DP334" s="11"/>
      <c r="DQ334" s="11"/>
      <c r="DR334" s="11"/>
      <c r="DS334" s="11"/>
      <c r="DT334" s="11"/>
      <c r="DU334" s="11"/>
      <c r="DV334" s="11"/>
      <c r="DW334" s="11"/>
      <c r="DX334" s="11"/>
      <c r="DY334" s="11"/>
      <c r="DZ334" s="11"/>
      <c r="EA334" s="11"/>
      <c r="EB334" s="11"/>
      <c r="EC334" s="11"/>
      <c r="ED334" s="11"/>
      <c r="EE334" s="11"/>
      <c r="EF334" s="11"/>
      <c r="EG334" s="11"/>
      <c r="EH334" s="11"/>
      <c r="EI334" s="11"/>
      <c r="EJ334" s="11"/>
      <c r="EK334" s="11"/>
      <c r="EL334" s="11"/>
      <c r="EM334" s="11"/>
      <c r="EN334" s="11"/>
      <c r="EO334" s="11"/>
      <c r="EP334" s="11"/>
      <c r="EQ334" s="11"/>
      <c r="ER334" s="11"/>
      <c r="ES334" s="11"/>
      <c r="ET334" s="11"/>
      <c r="EU334" s="11"/>
      <c r="EV334" s="11"/>
      <c r="EW334" s="11"/>
      <c r="EX334" s="11"/>
      <c r="EY334" s="11"/>
      <c r="EZ334" s="11"/>
      <c r="FA334" s="11"/>
      <c r="FB334" s="11"/>
      <c r="FC334" s="11"/>
      <c r="FD334" s="11"/>
      <c r="FE334" s="11"/>
      <c r="FF334" s="11"/>
      <c r="FG334" s="11"/>
      <c r="FH334" s="11"/>
      <c r="FI334" s="11"/>
      <c r="FJ334" s="11"/>
      <c r="FK334" s="11"/>
      <c r="FL334" s="11"/>
      <c r="FM334" s="11"/>
      <c r="FN334" s="11"/>
      <c r="FO334" s="11"/>
      <c r="FP334" s="11"/>
      <c r="FQ334" s="11"/>
      <c r="FR334" s="11"/>
      <c r="FS334" s="11"/>
      <c r="FT334" s="11"/>
      <c r="FU334" s="11"/>
      <c r="FV334" s="11"/>
      <c r="FW334" s="11"/>
      <c r="FX334" s="11"/>
      <c r="FY334" s="11"/>
      <c r="FZ334" s="11"/>
      <c r="GA334" s="11"/>
      <c r="GB334" s="11"/>
      <c r="GC334" s="11"/>
      <c r="GD334" s="11"/>
      <c r="GE334" s="11"/>
      <c r="GF334" s="11"/>
      <c r="GG334" s="11"/>
      <c r="GH334" s="11"/>
      <c r="GI334" s="11"/>
      <c r="GJ334" s="11"/>
      <c r="GK334" s="11"/>
      <c r="GL334" s="11"/>
      <c r="GM334" s="11"/>
      <c r="GN334" s="11"/>
      <c r="GO334" s="11"/>
      <c r="GP334" s="11"/>
      <c r="GQ334" s="11"/>
      <c r="GR334" s="11"/>
      <c r="GS334" s="11"/>
      <c r="GT334" s="11"/>
      <c r="GU334" s="11"/>
      <c r="GV334" s="11"/>
      <c r="GW334" s="11"/>
      <c r="GX334" s="11"/>
      <c r="GY334" s="11"/>
      <c r="GZ334" s="11"/>
      <c r="HA334" s="11"/>
      <c r="HB334" s="11"/>
      <c r="HC334" s="11"/>
      <c r="HD334" s="11"/>
      <c r="HE334" s="11"/>
      <c r="HF334" s="11"/>
      <c r="HG334" s="11"/>
      <c r="HH334" s="11"/>
      <c r="HI334" s="11"/>
      <c r="HJ334" s="11"/>
      <c r="HK334" s="11"/>
      <c r="HL334" s="11"/>
      <c r="HM334" s="11"/>
      <c r="HN334" s="11"/>
      <c r="HO334" s="11"/>
      <c r="HP334" s="11"/>
      <c r="HQ334" s="11"/>
      <c r="HR334" s="11"/>
      <c r="HS334" s="11"/>
      <c r="HT334" s="11"/>
      <c r="HU334" s="11"/>
    </row>
    <row r="335" spans="1:229" ht="15" customHeight="1" x14ac:dyDescent="0.25">
      <c r="A335" s="16" t="s">
        <v>1909</v>
      </c>
      <c r="B335" s="16" t="s">
        <v>1910</v>
      </c>
      <c r="C335" s="13">
        <v>14</v>
      </c>
      <c r="D335" s="13">
        <v>7</v>
      </c>
      <c r="E335" s="13">
        <v>11</v>
      </c>
      <c r="F335" s="13">
        <v>7</v>
      </c>
      <c r="G335" s="13">
        <v>569</v>
      </c>
      <c r="H335" s="13">
        <v>63.6</v>
      </c>
      <c r="I335" s="13">
        <v>7.55</v>
      </c>
      <c r="J335" s="13">
        <v>27.61</v>
      </c>
      <c r="K335" s="13">
        <v>7</v>
      </c>
      <c r="L335" s="16" t="s">
        <v>33</v>
      </c>
      <c r="M335" s="16"/>
      <c r="N335" s="16" t="s">
        <v>75</v>
      </c>
      <c r="O335" s="16" t="s">
        <v>1911</v>
      </c>
      <c r="P335" s="16"/>
      <c r="Q335" s="16" t="s">
        <v>1912</v>
      </c>
      <c r="R335" s="16" t="s">
        <v>1913</v>
      </c>
      <c r="S335" s="16" t="s">
        <v>1914</v>
      </c>
      <c r="T335" s="16"/>
      <c r="U335" s="16"/>
      <c r="V335" s="16"/>
      <c r="W335" s="13">
        <v>2</v>
      </c>
      <c r="X335" s="13">
        <v>0</v>
      </c>
      <c r="Y335" s="13">
        <v>382827.49029808998</v>
      </c>
      <c r="Z335" s="13">
        <v>468645.826132113</v>
      </c>
      <c r="AA335" s="13">
        <v>428052.40087890602</v>
      </c>
      <c r="AB335" s="13">
        <v>451054.19395709201</v>
      </c>
      <c r="AC335" s="13">
        <v>497945.91620257602</v>
      </c>
      <c r="AD335" s="13">
        <v>483870.498565074</v>
      </c>
      <c r="AE335" s="13">
        <v>438774.18939268601</v>
      </c>
      <c r="AF335" s="13">
        <v>364177.691439257</v>
      </c>
      <c r="AG335" s="13">
        <v>480899.11410893803</v>
      </c>
      <c r="AH335" s="34"/>
      <c r="AI335" s="35">
        <f t="shared" si="15"/>
        <v>426508.57243636966</v>
      </c>
      <c r="AJ335" s="35">
        <f t="shared" si="16"/>
        <v>477623.53624158067</v>
      </c>
      <c r="AK335" s="35">
        <f t="shared" si="17"/>
        <v>427950.3316469604</v>
      </c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  <c r="DL335" s="11"/>
      <c r="DM335" s="11"/>
      <c r="DN335" s="11"/>
      <c r="DO335" s="11"/>
      <c r="DP335" s="11"/>
      <c r="DQ335" s="11"/>
      <c r="DR335" s="11"/>
      <c r="DS335" s="11"/>
      <c r="DT335" s="11"/>
      <c r="DU335" s="11"/>
      <c r="DV335" s="11"/>
      <c r="DW335" s="11"/>
      <c r="DX335" s="11"/>
      <c r="DY335" s="11"/>
      <c r="DZ335" s="11"/>
      <c r="EA335" s="11"/>
      <c r="EB335" s="11"/>
      <c r="EC335" s="11"/>
      <c r="ED335" s="11"/>
      <c r="EE335" s="11"/>
      <c r="EF335" s="11"/>
      <c r="EG335" s="11"/>
      <c r="EH335" s="11"/>
      <c r="EI335" s="11"/>
      <c r="EJ335" s="11"/>
      <c r="EK335" s="11"/>
      <c r="EL335" s="11"/>
      <c r="EM335" s="11"/>
      <c r="EN335" s="11"/>
      <c r="EO335" s="11"/>
      <c r="EP335" s="11"/>
      <c r="EQ335" s="11"/>
      <c r="ER335" s="11"/>
      <c r="ES335" s="11"/>
      <c r="ET335" s="11"/>
      <c r="EU335" s="11"/>
      <c r="EV335" s="11"/>
      <c r="EW335" s="11"/>
      <c r="EX335" s="11"/>
      <c r="EY335" s="11"/>
      <c r="EZ335" s="11"/>
      <c r="FA335" s="11"/>
      <c r="FB335" s="11"/>
      <c r="FC335" s="11"/>
      <c r="FD335" s="11"/>
      <c r="FE335" s="11"/>
      <c r="FF335" s="11"/>
      <c r="FG335" s="11"/>
      <c r="FH335" s="11"/>
      <c r="FI335" s="11"/>
      <c r="FJ335" s="11"/>
      <c r="FK335" s="11"/>
      <c r="FL335" s="11"/>
      <c r="FM335" s="11"/>
      <c r="FN335" s="11"/>
      <c r="FO335" s="11"/>
      <c r="FP335" s="11"/>
      <c r="FQ335" s="11"/>
      <c r="FR335" s="11"/>
      <c r="FS335" s="11"/>
      <c r="FT335" s="11"/>
      <c r="FU335" s="11"/>
      <c r="FV335" s="11"/>
      <c r="FW335" s="11"/>
      <c r="FX335" s="11"/>
      <c r="FY335" s="11"/>
      <c r="FZ335" s="11"/>
      <c r="GA335" s="11"/>
      <c r="GB335" s="11"/>
      <c r="GC335" s="11"/>
      <c r="GD335" s="11"/>
      <c r="GE335" s="11"/>
      <c r="GF335" s="11"/>
      <c r="GG335" s="11"/>
      <c r="GH335" s="11"/>
      <c r="GI335" s="11"/>
      <c r="GJ335" s="11"/>
      <c r="GK335" s="11"/>
      <c r="GL335" s="11"/>
      <c r="GM335" s="11"/>
      <c r="GN335" s="11"/>
      <c r="GO335" s="11"/>
      <c r="GP335" s="11"/>
      <c r="GQ335" s="11"/>
      <c r="GR335" s="11"/>
      <c r="GS335" s="11"/>
      <c r="GT335" s="11"/>
      <c r="GU335" s="11"/>
      <c r="GV335" s="11"/>
      <c r="GW335" s="11"/>
      <c r="GX335" s="11"/>
      <c r="GY335" s="11"/>
      <c r="GZ335" s="11"/>
      <c r="HA335" s="11"/>
      <c r="HB335" s="11"/>
      <c r="HC335" s="11"/>
      <c r="HD335" s="11"/>
      <c r="HE335" s="11"/>
      <c r="HF335" s="11"/>
      <c r="HG335" s="11"/>
      <c r="HH335" s="11"/>
      <c r="HI335" s="11"/>
      <c r="HJ335" s="11"/>
      <c r="HK335" s="11"/>
      <c r="HL335" s="11"/>
      <c r="HM335" s="11"/>
      <c r="HN335" s="11"/>
      <c r="HO335" s="11"/>
      <c r="HP335" s="11"/>
      <c r="HQ335" s="11"/>
      <c r="HR335" s="11"/>
      <c r="HS335" s="11"/>
      <c r="HT335" s="11"/>
      <c r="HU335" s="11"/>
    </row>
    <row r="336" spans="1:229" ht="15" hidden="1" customHeight="1" x14ac:dyDescent="0.25">
      <c r="A336" s="16" t="s">
        <v>1915</v>
      </c>
      <c r="B336" s="16" t="s">
        <v>1916</v>
      </c>
      <c r="C336" s="13">
        <v>41</v>
      </c>
      <c r="D336" s="13">
        <v>7</v>
      </c>
      <c r="E336" s="13">
        <v>14</v>
      </c>
      <c r="F336" s="13">
        <v>1</v>
      </c>
      <c r="G336" s="13">
        <v>207</v>
      </c>
      <c r="H336" s="13">
        <v>23.6</v>
      </c>
      <c r="I336" s="13">
        <v>4.93</v>
      </c>
      <c r="J336" s="13">
        <v>30.47</v>
      </c>
      <c r="K336" s="13">
        <v>7</v>
      </c>
      <c r="L336" s="16" t="s">
        <v>33</v>
      </c>
      <c r="M336" s="16" t="s">
        <v>34</v>
      </c>
      <c r="N336" s="16" t="s">
        <v>75</v>
      </c>
      <c r="O336" s="16" t="s">
        <v>1917</v>
      </c>
      <c r="P336" s="16"/>
      <c r="Q336" s="16" t="s">
        <v>1918</v>
      </c>
      <c r="R336" s="16" t="s">
        <v>1919</v>
      </c>
      <c r="S336" s="16" t="s">
        <v>1824</v>
      </c>
      <c r="T336" s="16"/>
      <c r="U336" s="16"/>
      <c r="V336" s="16"/>
      <c r="W336" s="13">
        <v>2</v>
      </c>
      <c r="X336" s="13">
        <v>8</v>
      </c>
      <c r="Y336" s="13">
        <v>1152704.96698094</v>
      </c>
      <c r="Z336" s="13">
        <v>1258816.05756072</v>
      </c>
      <c r="AA336" s="13">
        <v>1184114.56030273</v>
      </c>
      <c r="AB336" s="13">
        <v>1221940.9435346499</v>
      </c>
      <c r="AC336" s="13">
        <v>1402612.91307694</v>
      </c>
      <c r="AD336" s="13">
        <v>1210527.98858087</v>
      </c>
      <c r="AE336" s="13">
        <v>1165900.1972560899</v>
      </c>
      <c r="AF336" s="13">
        <v>1157212.45029137</v>
      </c>
      <c r="AG336" s="13">
        <v>1178289.78734948</v>
      </c>
      <c r="AH336" s="34"/>
      <c r="AI336" s="35">
        <f t="shared" si="15"/>
        <v>1198545.1949481301</v>
      </c>
      <c r="AJ336" s="35">
        <f t="shared" si="16"/>
        <v>1278360.6150641532</v>
      </c>
      <c r="AK336" s="35">
        <f t="shared" si="17"/>
        <v>1167134.1449656468</v>
      </c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  <c r="DL336" s="11"/>
      <c r="DM336" s="11"/>
      <c r="DN336" s="11"/>
      <c r="DO336" s="11"/>
      <c r="DP336" s="11"/>
      <c r="DQ336" s="11"/>
      <c r="DR336" s="11"/>
      <c r="DS336" s="11"/>
      <c r="DT336" s="11"/>
      <c r="DU336" s="11"/>
      <c r="DV336" s="11"/>
      <c r="DW336" s="11"/>
      <c r="DX336" s="11"/>
      <c r="DY336" s="11"/>
      <c r="DZ336" s="11"/>
      <c r="EA336" s="11"/>
      <c r="EB336" s="11"/>
      <c r="EC336" s="11"/>
      <c r="ED336" s="11"/>
      <c r="EE336" s="11"/>
      <c r="EF336" s="11"/>
      <c r="EG336" s="11"/>
      <c r="EH336" s="11"/>
      <c r="EI336" s="11"/>
      <c r="EJ336" s="11"/>
      <c r="EK336" s="11"/>
      <c r="EL336" s="11"/>
      <c r="EM336" s="11"/>
      <c r="EN336" s="11"/>
      <c r="EO336" s="11"/>
      <c r="EP336" s="11"/>
      <c r="EQ336" s="11"/>
      <c r="ER336" s="11"/>
      <c r="ES336" s="11"/>
      <c r="ET336" s="11"/>
      <c r="EU336" s="11"/>
      <c r="EV336" s="11"/>
      <c r="EW336" s="11"/>
      <c r="EX336" s="11"/>
      <c r="EY336" s="11"/>
      <c r="EZ336" s="11"/>
      <c r="FA336" s="11"/>
      <c r="FB336" s="11"/>
      <c r="FC336" s="11"/>
      <c r="FD336" s="11"/>
      <c r="FE336" s="11"/>
      <c r="FF336" s="11"/>
      <c r="FG336" s="11"/>
      <c r="FH336" s="11"/>
      <c r="FI336" s="11"/>
      <c r="FJ336" s="11"/>
      <c r="FK336" s="11"/>
      <c r="FL336" s="11"/>
      <c r="FM336" s="11"/>
      <c r="FN336" s="11"/>
      <c r="FO336" s="11"/>
      <c r="FP336" s="11"/>
      <c r="FQ336" s="11"/>
      <c r="FR336" s="11"/>
      <c r="FS336" s="11"/>
      <c r="FT336" s="11"/>
      <c r="FU336" s="11"/>
      <c r="FV336" s="11"/>
      <c r="FW336" s="11"/>
      <c r="FX336" s="11"/>
      <c r="FY336" s="11"/>
      <c r="FZ336" s="11"/>
      <c r="GA336" s="11"/>
      <c r="GB336" s="11"/>
      <c r="GC336" s="11"/>
      <c r="GD336" s="11"/>
      <c r="GE336" s="11"/>
      <c r="GF336" s="11"/>
      <c r="GG336" s="11"/>
      <c r="GH336" s="11"/>
      <c r="GI336" s="11"/>
      <c r="GJ336" s="11"/>
      <c r="GK336" s="11"/>
      <c r="GL336" s="11"/>
      <c r="GM336" s="11"/>
      <c r="GN336" s="11"/>
      <c r="GO336" s="11"/>
      <c r="GP336" s="11"/>
      <c r="GQ336" s="11"/>
      <c r="GR336" s="11"/>
      <c r="GS336" s="11"/>
      <c r="GT336" s="11"/>
      <c r="GU336" s="11"/>
      <c r="GV336" s="11"/>
      <c r="GW336" s="11"/>
      <c r="GX336" s="11"/>
      <c r="GY336" s="11"/>
      <c r="GZ336" s="11"/>
      <c r="HA336" s="11"/>
      <c r="HB336" s="11"/>
      <c r="HC336" s="11"/>
      <c r="HD336" s="11"/>
      <c r="HE336" s="11"/>
      <c r="HF336" s="11"/>
      <c r="HG336" s="11"/>
      <c r="HH336" s="11"/>
      <c r="HI336" s="11"/>
      <c r="HJ336" s="11"/>
      <c r="HK336" s="11"/>
      <c r="HL336" s="11"/>
      <c r="HM336" s="11"/>
      <c r="HN336" s="11"/>
      <c r="HO336" s="11"/>
      <c r="HP336" s="11"/>
      <c r="HQ336" s="11"/>
      <c r="HR336" s="11"/>
      <c r="HS336" s="11"/>
      <c r="HT336" s="11"/>
      <c r="HU336" s="11"/>
    </row>
    <row r="337" spans="1:229" ht="15" customHeight="1" x14ac:dyDescent="0.25">
      <c r="A337" s="16" t="s">
        <v>1920</v>
      </c>
      <c r="B337" s="16" t="s">
        <v>1921</v>
      </c>
      <c r="C337" s="13">
        <v>33</v>
      </c>
      <c r="D337" s="13">
        <v>3</v>
      </c>
      <c r="E337" s="13">
        <v>8</v>
      </c>
      <c r="F337" s="13">
        <v>3</v>
      </c>
      <c r="G337" s="13">
        <v>199</v>
      </c>
      <c r="H337" s="13">
        <v>21.8</v>
      </c>
      <c r="I337" s="13">
        <v>9.0299999999999994</v>
      </c>
      <c r="J337" s="13">
        <v>25.12</v>
      </c>
      <c r="K337" s="13">
        <v>3</v>
      </c>
      <c r="L337" s="16"/>
      <c r="M337" s="16" t="s">
        <v>228</v>
      </c>
      <c r="N337" s="16"/>
      <c r="O337" s="16"/>
      <c r="P337" s="16" t="s">
        <v>1922</v>
      </c>
      <c r="Q337" s="16" t="s">
        <v>1923</v>
      </c>
      <c r="R337" s="16" t="s">
        <v>1923</v>
      </c>
      <c r="S337" s="16"/>
      <c r="T337" s="16"/>
      <c r="U337" s="16"/>
      <c r="V337" s="16"/>
      <c r="W337" s="13">
        <v>0</v>
      </c>
      <c r="X337" s="13">
        <v>0</v>
      </c>
      <c r="Y337" s="13">
        <v>200254.558794265</v>
      </c>
      <c r="Z337" s="13">
        <v>252308.479837944</v>
      </c>
      <c r="AA337" s="13">
        <v>274213.52636718802</v>
      </c>
      <c r="AB337" s="13">
        <v>274461.52416447602</v>
      </c>
      <c r="AC337" s="13">
        <v>202391.35021860199</v>
      </c>
      <c r="AD337" s="13">
        <v>272404.46458049299</v>
      </c>
      <c r="AE337" s="13">
        <v>223347.53662344001</v>
      </c>
      <c r="AF337" s="13">
        <v>200320.221516419</v>
      </c>
      <c r="AG337" s="13">
        <v>287716.60142554302</v>
      </c>
      <c r="AH337" s="34"/>
      <c r="AI337" s="35">
        <f t="shared" si="15"/>
        <v>242258.85499979902</v>
      </c>
      <c r="AJ337" s="35">
        <f t="shared" si="16"/>
        <v>249752.44632119033</v>
      </c>
      <c r="AK337" s="35">
        <f t="shared" si="17"/>
        <v>237128.11985513402</v>
      </c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  <c r="DL337" s="11"/>
      <c r="DM337" s="11"/>
      <c r="DN337" s="11"/>
      <c r="DO337" s="11"/>
      <c r="DP337" s="11"/>
      <c r="DQ337" s="11"/>
      <c r="DR337" s="11"/>
      <c r="DS337" s="11"/>
      <c r="DT337" s="11"/>
      <c r="DU337" s="11"/>
      <c r="DV337" s="11"/>
      <c r="DW337" s="11"/>
      <c r="DX337" s="11"/>
      <c r="DY337" s="11"/>
      <c r="DZ337" s="11"/>
      <c r="EA337" s="11"/>
      <c r="EB337" s="11"/>
      <c r="EC337" s="11"/>
      <c r="ED337" s="11"/>
      <c r="EE337" s="11"/>
      <c r="EF337" s="11"/>
      <c r="EG337" s="11"/>
      <c r="EH337" s="11"/>
      <c r="EI337" s="11"/>
      <c r="EJ337" s="11"/>
      <c r="EK337" s="11"/>
      <c r="EL337" s="11"/>
      <c r="EM337" s="11"/>
      <c r="EN337" s="11"/>
      <c r="EO337" s="11"/>
      <c r="EP337" s="11"/>
      <c r="EQ337" s="11"/>
      <c r="ER337" s="11"/>
      <c r="ES337" s="11"/>
      <c r="ET337" s="11"/>
      <c r="EU337" s="11"/>
      <c r="EV337" s="11"/>
      <c r="EW337" s="11"/>
      <c r="EX337" s="11"/>
      <c r="EY337" s="11"/>
      <c r="EZ337" s="11"/>
      <c r="FA337" s="11"/>
      <c r="FB337" s="11"/>
      <c r="FC337" s="11"/>
      <c r="FD337" s="11"/>
      <c r="FE337" s="11"/>
      <c r="FF337" s="11"/>
      <c r="FG337" s="11"/>
      <c r="FH337" s="11"/>
      <c r="FI337" s="11"/>
      <c r="FJ337" s="11"/>
      <c r="FK337" s="11"/>
      <c r="FL337" s="11"/>
      <c r="FM337" s="11"/>
      <c r="FN337" s="11"/>
      <c r="FO337" s="11"/>
      <c r="FP337" s="11"/>
      <c r="FQ337" s="11"/>
      <c r="FR337" s="11"/>
      <c r="FS337" s="11"/>
      <c r="FT337" s="11"/>
      <c r="FU337" s="11"/>
      <c r="FV337" s="11"/>
      <c r="FW337" s="11"/>
      <c r="FX337" s="11"/>
      <c r="FY337" s="11"/>
      <c r="FZ337" s="11"/>
      <c r="GA337" s="11"/>
      <c r="GB337" s="11"/>
      <c r="GC337" s="11"/>
      <c r="GD337" s="11"/>
      <c r="GE337" s="11"/>
      <c r="GF337" s="11"/>
      <c r="GG337" s="11"/>
      <c r="GH337" s="11"/>
      <c r="GI337" s="11"/>
      <c r="GJ337" s="11"/>
      <c r="GK337" s="11"/>
      <c r="GL337" s="11"/>
      <c r="GM337" s="11"/>
      <c r="GN337" s="11"/>
      <c r="GO337" s="11"/>
      <c r="GP337" s="11"/>
      <c r="GQ337" s="11"/>
      <c r="GR337" s="11"/>
      <c r="GS337" s="11"/>
      <c r="GT337" s="11"/>
      <c r="GU337" s="11"/>
      <c r="GV337" s="11"/>
      <c r="GW337" s="11"/>
      <c r="GX337" s="11"/>
      <c r="GY337" s="11"/>
      <c r="GZ337" s="11"/>
      <c r="HA337" s="11"/>
      <c r="HB337" s="11"/>
      <c r="HC337" s="11"/>
      <c r="HD337" s="11"/>
      <c r="HE337" s="11"/>
      <c r="HF337" s="11"/>
      <c r="HG337" s="11"/>
      <c r="HH337" s="11"/>
      <c r="HI337" s="11"/>
      <c r="HJ337" s="11"/>
      <c r="HK337" s="11"/>
      <c r="HL337" s="11"/>
      <c r="HM337" s="11"/>
      <c r="HN337" s="11"/>
      <c r="HO337" s="11"/>
      <c r="HP337" s="11"/>
      <c r="HQ337" s="11"/>
      <c r="HR337" s="11"/>
      <c r="HS337" s="11"/>
      <c r="HT337" s="11"/>
      <c r="HU337" s="11"/>
    </row>
    <row r="338" spans="1:229" ht="15" customHeight="1" x14ac:dyDescent="0.25">
      <c r="A338" s="16" t="s">
        <v>1924</v>
      </c>
      <c r="B338" s="16" t="s">
        <v>1925</v>
      </c>
      <c r="C338" s="13">
        <v>17</v>
      </c>
      <c r="D338" s="13">
        <v>6</v>
      </c>
      <c r="E338" s="13">
        <v>7</v>
      </c>
      <c r="F338" s="13">
        <v>6</v>
      </c>
      <c r="G338" s="13">
        <v>434</v>
      </c>
      <c r="H338" s="13">
        <v>47.1</v>
      </c>
      <c r="I338" s="13">
        <v>4.6500000000000004</v>
      </c>
      <c r="J338" s="13">
        <v>21.69</v>
      </c>
      <c r="K338" s="13">
        <v>6</v>
      </c>
      <c r="L338" s="16" t="s">
        <v>33</v>
      </c>
      <c r="M338" s="16" t="s">
        <v>1926</v>
      </c>
      <c r="N338" s="16" t="s">
        <v>137</v>
      </c>
      <c r="O338" s="16" t="s">
        <v>1927</v>
      </c>
      <c r="P338" s="16" t="s">
        <v>1928</v>
      </c>
      <c r="Q338" s="16" t="s">
        <v>1929</v>
      </c>
      <c r="R338" s="16" t="s">
        <v>1930</v>
      </c>
      <c r="S338" s="16" t="s">
        <v>1931</v>
      </c>
      <c r="T338" s="16"/>
      <c r="U338" s="16"/>
      <c r="V338" s="16"/>
      <c r="W338" s="13">
        <v>9</v>
      </c>
      <c r="X338" s="13">
        <v>0</v>
      </c>
      <c r="Y338" s="13">
        <v>305293.54563161201</v>
      </c>
      <c r="Z338" s="13">
        <v>334736.34149571398</v>
      </c>
      <c r="AA338" s="13">
        <v>331504.71777343698</v>
      </c>
      <c r="AB338" s="13">
        <v>435443.14626934699</v>
      </c>
      <c r="AC338" s="13">
        <v>343534.94916258502</v>
      </c>
      <c r="AD338" s="13">
        <v>356373.81015800597</v>
      </c>
      <c r="AE338" s="13">
        <v>402419.46935249201</v>
      </c>
      <c r="AF338" s="13">
        <v>289673.71974069701</v>
      </c>
      <c r="AG338" s="13">
        <v>398990.57522885501</v>
      </c>
      <c r="AH338" s="34"/>
      <c r="AI338" s="35">
        <f t="shared" si="15"/>
        <v>323844.86830025428</v>
      </c>
      <c r="AJ338" s="35">
        <f t="shared" si="16"/>
        <v>378450.63519664598</v>
      </c>
      <c r="AK338" s="35">
        <f t="shared" si="17"/>
        <v>363694.58810734795</v>
      </c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  <c r="DL338" s="11"/>
      <c r="DM338" s="11"/>
      <c r="DN338" s="11"/>
      <c r="DO338" s="11"/>
      <c r="DP338" s="11"/>
      <c r="DQ338" s="11"/>
      <c r="DR338" s="11"/>
      <c r="DS338" s="11"/>
      <c r="DT338" s="11"/>
      <c r="DU338" s="11"/>
      <c r="DV338" s="11"/>
      <c r="DW338" s="11"/>
      <c r="DX338" s="11"/>
      <c r="DY338" s="11"/>
      <c r="DZ338" s="11"/>
      <c r="EA338" s="11"/>
      <c r="EB338" s="11"/>
      <c r="EC338" s="11"/>
      <c r="ED338" s="11"/>
      <c r="EE338" s="11"/>
      <c r="EF338" s="11"/>
      <c r="EG338" s="11"/>
      <c r="EH338" s="11"/>
      <c r="EI338" s="11"/>
      <c r="EJ338" s="11"/>
      <c r="EK338" s="11"/>
      <c r="EL338" s="11"/>
      <c r="EM338" s="11"/>
      <c r="EN338" s="11"/>
      <c r="EO338" s="11"/>
      <c r="EP338" s="11"/>
      <c r="EQ338" s="11"/>
      <c r="ER338" s="11"/>
      <c r="ES338" s="11"/>
      <c r="ET338" s="11"/>
      <c r="EU338" s="11"/>
      <c r="EV338" s="11"/>
      <c r="EW338" s="11"/>
      <c r="EX338" s="11"/>
      <c r="EY338" s="11"/>
      <c r="EZ338" s="11"/>
      <c r="FA338" s="11"/>
      <c r="FB338" s="11"/>
      <c r="FC338" s="11"/>
      <c r="FD338" s="11"/>
      <c r="FE338" s="11"/>
      <c r="FF338" s="11"/>
      <c r="FG338" s="11"/>
      <c r="FH338" s="11"/>
      <c r="FI338" s="11"/>
      <c r="FJ338" s="11"/>
      <c r="FK338" s="11"/>
      <c r="FL338" s="11"/>
      <c r="FM338" s="11"/>
      <c r="FN338" s="11"/>
      <c r="FO338" s="11"/>
      <c r="FP338" s="11"/>
      <c r="FQ338" s="11"/>
      <c r="FR338" s="11"/>
      <c r="FS338" s="11"/>
      <c r="FT338" s="11"/>
      <c r="FU338" s="11"/>
      <c r="FV338" s="11"/>
      <c r="FW338" s="11"/>
      <c r="FX338" s="11"/>
      <c r="FY338" s="11"/>
      <c r="FZ338" s="11"/>
      <c r="GA338" s="11"/>
      <c r="GB338" s="11"/>
      <c r="GC338" s="11"/>
      <c r="GD338" s="11"/>
      <c r="GE338" s="11"/>
      <c r="GF338" s="11"/>
      <c r="GG338" s="11"/>
      <c r="GH338" s="11"/>
      <c r="GI338" s="11"/>
      <c r="GJ338" s="11"/>
      <c r="GK338" s="11"/>
      <c r="GL338" s="11"/>
      <c r="GM338" s="11"/>
      <c r="GN338" s="11"/>
      <c r="GO338" s="11"/>
      <c r="GP338" s="11"/>
      <c r="GQ338" s="11"/>
      <c r="GR338" s="11"/>
      <c r="GS338" s="11"/>
      <c r="GT338" s="11"/>
      <c r="GU338" s="11"/>
      <c r="GV338" s="11"/>
      <c r="GW338" s="11"/>
      <c r="GX338" s="11"/>
      <c r="GY338" s="11"/>
      <c r="GZ338" s="11"/>
      <c r="HA338" s="11"/>
      <c r="HB338" s="11"/>
      <c r="HC338" s="11"/>
      <c r="HD338" s="11"/>
      <c r="HE338" s="11"/>
      <c r="HF338" s="11"/>
      <c r="HG338" s="11"/>
      <c r="HH338" s="11"/>
      <c r="HI338" s="11"/>
      <c r="HJ338" s="11"/>
      <c r="HK338" s="11"/>
      <c r="HL338" s="11"/>
      <c r="HM338" s="11"/>
      <c r="HN338" s="11"/>
      <c r="HO338" s="11"/>
      <c r="HP338" s="11"/>
      <c r="HQ338" s="11"/>
      <c r="HR338" s="11"/>
      <c r="HS338" s="11"/>
      <c r="HT338" s="11"/>
      <c r="HU338" s="11"/>
    </row>
    <row r="339" spans="1:229" ht="15" customHeight="1" x14ac:dyDescent="0.25">
      <c r="A339" s="16" t="s">
        <v>1932</v>
      </c>
      <c r="B339" s="16" t="s">
        <v>1933</v>
      </c>
      <c r="C339" s="13">
        <v>34</v>
      </c>
      <c r="D339" s="13">
        <v>7</v>
      </c>
      <c r="E339" s="13">
        <v>9</v>
      </c>
      <c r="F339" s="13">
        <v>7</v>
      </c>
      <c r="G339" s="13">
        <v>199</v>
      </c>
      <c r="H339" s="13">
        <v>22.2</v>
      </c>
      <c r="I339" s="13">
        <v>6.21</v>
      </c>
      <c r="J339" s="13">
        <v>22.6</v>
      </c>
      <c r="K339" s="13">
        <v>7</v>
      </c>
      <c r="L339" s="16" t="s">
        <v>33</v>
      </c>
      <c r="M339" s="16" t="s">
        <v>34</v>
      </c>
      <c r="N339" s="16" t="s">
        <v>83</v>
      </c>
      <c r="O339" s="16" t="s">
        <v>1934</v>
      </c>
      <c r="P339" s="16"/>
      <c r="Q339" s="16" t="s">
        <v>1935</v>
      </c>
      <c r="R339" s="16" t="s">
        <v>1936</v>
      </c>
      <c r="S339" s="16" t="s">
        <v>400</v>
      </c>
      <c r="T339" s="16"/>
      <c r="U339" s="16"/>
      <c r="V339" s="16"/>
      <c r="W339" s="13">
        <v>2</v>
      </c>
      <c r="X339" s="13">
        <v>0</v>
      </c>
      <c r="Y339" s="13">
        <v>1687658.55871439</v>
      </c>
      <c r="Z339" s="13">
        <v>1744333.04207062</v>
      </c>
      <c r="AA339" s="13">
        <v>1749795.5242919901</v>
      </c>
      <c r="AB339" s="13">
        <v>1889546.16237337</v>
      </c>
      <c r="AC339" s="13">
        <v>1385866.25344071</v>
      </c>
      <c r="AD339" s="13">
        <v>1737692.28992788</v>
      </c>
      <c r="AE339" s="13">
        <v>1755418.7089655199</v>
      </c>
      <c r="AF339" s="13">
        <v>1623704.88962553</v>
      </c>
      <c r="AG339" s="13">
        <v>1788486.3779960501</v>
      </c>
      <c r="AH339" s="34"/>
      <c r="AI339" s="35">
        <f t="shared" si="15"/>
        <v>1727262.3750256666</v>
      </c>
      <c r="AJ339" s="35">
        <f t="shared" si="16"/>
        <v>1671034.9019139868</v>
      </c>
      <c r="AK339" s="35">
        <f t="shared" si="17"/>
        <v>1722536.6588623666</v>
      </c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  <c r="DL339" s="11"/>
      <c r="DM339" s="11"/>
      <c r="DN339" s="11"/>
      <c r="DO339" s="11"/>
      <c r="DP339" s="11"/>
      <c r="DQ339" s="11"/>
      <c r="DR339" s="11"/>
      <c r="DS339" s="11"/>
      <c r="DT339" s="11"/>
      <c r="DU339" s="11"/>
      <c r="DV339" s="11"/>
      <c r="DW339" s="11"/>
      <c r="DX339" s="11"/>
      <c r="DY339" s="11"/>
      <c r="DZ339" s="11"/>
      <c r="EA339" s="11"/>
      <c r="EB339" s="11"/>
      <c r="EC339" s="11"/>
      <c r="ED339" s="11"/>
      <c r="EE339" s="11"/>
      <c r="EF339" s="11"/>
      <c r="EG339" s="11"/>
      <c r="EH339" s="11"/>
      <c r="EI339" s="11"/>
      <c r="EJ339" s="11"/>
      <c r="EK339" s="11"/>
      <c r="EL339" s="11"/>
      <c r="EM339" s="11"/>
      <c r="EN339" s="11"/>
      <c r="EO339" s="11"/>
      <c r="EP339" s="11"/>
      <c r="EQ339" s="11"/>
      <c r="ER339" s="11"/>
      <c r="ES339" s="11"/>
      <c r="ET339" s="11"/>
      <c r="EU339" s="11"/>
      <c r="EV339" s="11"/>
      <c r="EW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  <c r="FJ339" s="11"/>
      <c r="FK339" s="11"/>
      <c r="FL339" s="11"/>
      <c r="FM339" s="11"/>
      <c r="FN339" s="11"/>
      <c r="FO339" s="11"/>
      <c r="FP339" s="11"/>
      <c r="FQ339" s="11"/>
      <c r="FR339" s="11"/>
      <c r="FS339" s="11"/>
      <c r="FT339" s="11"/>
      <c r="FU339" s="11"/>
      <c r="FV339" s="11"/>
      <c r="FW339" s="11"/>
      <c r="FX339" s="11"/>
      <c r="FY339" s="11"/>
      <c r="FZ339" s="11"/>
      <c r="GA339" s="11"/>
      <c r="GB339" s="11"/>
      <c r="GC339" s="11"/>
      <c r="GD339" s="11"/>
      <c r="GE339" s="11"/>
      <c r="GF339" s="11"/>
      <c r="GG339" s="11"/>
      <c r="GH339" s="11"/>
      <c r="GI339" s="11"/>
      <c r="GJ339" s="11"/>
      <c r="GK339" s="11"/>
      <c r="GL339" s="11"/>
      <c r="GM339" s="11"/>
      <c r="GN339" s="11"/>
      <c r="GO339" s="11"/>
      <c r="GP339" s="11"/>
      <c r="GQ339" s="11"/>
      <c r="GR339" s="11"/>
      <c r="GS339" s="11"/>
      <c r="GT339" s="11"/>
      <c r="GU339" s="11"/>
      <c r="GV339" s="11"/>
      <c r="GW339" s="11"/>
      <c r="GX339" s="11"/>
      <c r="GY339" s="11"/>
      <c r="GZ339" s="11"/>
      <c r="HA339" s="11"/>
      <c r="HB339" s="11"/>
      <c r="HC339" s="11"/>
      <c r="HD339" s="11"/>
      <c r="HE339" s="11"/>
      <c r="HF339" s="11"/>
      <c r="HG339" s="11"/>
      <c r="HH339" s="11"/>
      <c r="HI339" s="11"/>
      <c r="HJ339" s="11"/>
      <c r="HK339" s="11"/>
      <c r="HL339" s="11"/>
      <c r="HM339" s="11"/>
      <c r="HN339" s="11"/>
      <c r="HO339" s="11"/>
      <c r="HP339" s="11"/>
      <c r="HQ339" s="11"/>
      <c r="HR339" s="11"/>
      <c r="HS339" s="11"/>
      <c r="HT339" s="11"/>
      <c r="HU339" s="11"/>
    </row>
    <row r="340" spans="1:229" ht="15" customHeight="1" x14ac:dyDescent="0.25">
      <c r="A340" s="16" t="s">
        <v>1937</v>
      </c>
      <c r="B340" s="16" t="s">
        <v>1938</v>
      </c>
      <c r="C340" s="13">
        <v>34</v>
      </c>
      <c r="D340" s="13">
        <v>9</v>
      </c>
      <c r="E340" s="13">
        <v>9</v>
      </c>
      <c r="F340" s="13">
        <v>9</v>
      </c>
      <c r="G340" s="13">
        <v>346</v>
      </c>
      <c r="H340" s="13">
        <v>37.299999999999997</v>
      </c>
      <c r="I340" s="13">
        <v>6.54</v>
      </c>
      <c r="J340" s="13">
        <v>28.43</v>
      </c>
      <c r="K340" s="13">
        <v>9</v>
      </c>
      <c r="L340" s="16" t="s">
        <v>33</v>
      </c>
      <c r="M340" s="16"/>
      <c r="N340" s="16" t="s">
        <v>75</v>
      </c>
      <c r="O340" s="16" t="s">
        <v>627</v>
      </c>
      <c r="P340" s="16"/>
      <c r="Q340" s="16"/>
      <c r="R340" s="16"/>
      <c r="S340" s="16" t="s">
        <v>1939</v>
      </c>
      <c r="T340" s="16"/>
      <c r="U340" s="16"/>
      <c r="V340" s="16"/>
      <c r="W340" s="13">
        <v>7</v>
      </c>
      <c r="X340" s="13">
        <v>0</v>
      </c>
      <c r="Y340" s="13">
        <v>1356404.55765611</v>
      </c>
      <c r="Z340" s="13">
        <v>1128661.15700985</v>
      </c>
      <c r="AA340" s="13">
        <v>1142999.32568359</v>
      </c>
      <c r="AB340" s="13">
        <v>1285744.26726107</v>
      </c>
      <c r="AC340" s="13">
        <v>1279084.3682619401</v>
      </c>
      <c r="AD340" s="13">
        <v>1147571.21509151</v>
      </c>
      <c r="AE340" s="13">
        <v>978302.28985818301</v>
      </c>
      <c r="AF340" s="13">
        <v>1360142.70778773</v>
      </c>
      <c r="AG340" s="13">
        <v>1135863.89989254</v>
      </c>
      <c r="AH340" s="34" t="s">
        <v>46</v>
      </c>
      <c r="AI340" s="35">
        <f t="shared" si="15"/>
        <v>1209355.01344985</v>
      </c>
      <c r="AJ340" s="35">
        <f t="shared" si="16"/>
        <v>1237466.6168715067</v>
      </c>
      <c r="AK340" s="35">
        <f t="shared" si="17"/>
        <v>1158102.9658461509</v>
      </c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  <c r="DL340" s="11"/>
      <c r="DM340" s="11"/>
      <c r="DN340" s="11"/>
      <c r="DO340" s="11"/>
      <c r="DP340" s="11"/>
      <c r="DQ340" s="11"/>
      <c r="DR340" s="11"/>
      <c r="DS340" s="11"/>
      <c r="DT340" s="11"/>
      <c r="DU340" s="11"/>
      <c r="DV340" s="11"/>
      <c r="DW340" s="11"/>
      <c r="DX340" s="11"/>
      <c r="DY340" s="11"/>
      <c r="DZ340" s="11"/>
      <c r="EA340" s="11"/>
      <c r="EB340" s="11"/>
      <c r="EC340" s="11"/>
      <c r="ED340" s="11"/>
      <c r="EE340" s="11"/>
      <c r="EF340" s="11"/>
      <c r="EG340" s="11"/>
      <c r="EH340" s="11"/>
      <c r="EI340" s="11"/>
      <c r="EJ340" s="11"/>
      <c r="EK340" s="11"/>
      <c r="EL340" s="11"/>
      <c r="EM340" s="11"/>
      <c r="EN340" s="11"/>
      <c r="EO340" s="11"/>
      <c r="EP340" s="11"/>
      <c r="EQ340" s="11"/>
      <c r="ER340" s="11"/>
      <c r="ES340" s="11"/>
      <c r="ET340" s="11"/>
      <c r="EU340" s="11"/>
      <c r="EV340" s="11"/>
      <c r="EW340" s="11"/>
      <c r="EX340" s="11"/>
      <c r="EY340" s="11"/>
      <c r="EZ340" s="11"/>
      <c r="FA340" s="11"/>
      <c r="FB340" s="11"/>
      <c r="FC340" s="11"/>
      <c r="FD340" s="11"/>
      <c r="FE340" s="11"/>
      <c r="FF340" s="11"/>
      <c r="FG340" s="11"/>
      <c r="FH340" s="11"/>
      <c r="FI340" s="11"/>
      <c r="FJ340" s="11"/>
      <c r="FK340" s="11"/>
      <c r="FL340" s="11"/>
      <c r="FM340" s="11"/>
      <c r="FN340" s="11"/>
      <c r="FO340" s="11"/>
      <c r="FP340" s="11"/>
      <c r="FQ340" s="11"/>
      <c r="FR340" s="11"/>
      <c r="FS340" s="11"/>
      <c r="FT340" s="11"/>
      <c r="FU340" s="11"/>
      <c r="FV340" s="11"/>
      <c r="FW340" s="11"/>
      <c r="FX340" s="11"/>
      <c r="FY340" s="11"/>
      <c r="FZ340" s="11"/>
      <c r="GA340" s="11"/>
      <c r="GB340" s="11"/>
      <c r="GC340" s="11"/>
      <c r="GD340" s="11"/>
      <c r="GE340" s="11"/>
      <c r="GF340" s="11"/>
      <c r="GG340" s="11"/>
      <c r="GH340" s="11"/>
      <c r="GI340" s="11"/>
      <c r="GJ340" s="11"/>
      <c r="GK340" s="11"/>
      <c r="GL340" s="11"/>
      <c r="GM340" s="11"/>
      <c r="GN340" s="11"/>
      <c r="GO340" s="11"/>
      <c r="GP340" s="11"/>
      <c r="GQ340" s="11"/>
      <c r="GR340" s="11"/>
      <c r="GS340" s="11"/>
      <c r="GT340" s="11"/>
      <c r="GU340" s="11"/>
      <c r="GV340" s="11"/>
      <c r="GW340" s="11"/>
      <c r="GX340" s="11"/>
      <c r="GY340" s="11"/>
      <c r="GZ340" s="11"/>
      <c r="HA340" s="11"/>
      <c r="HB340" s="11"/>
      <c r="HC340" s="11"/>
      <c r="HD340" s="11"/>
      <c r="HE340" s="11"/>
      <c r="HF340" s="11"/>
      <c r="HG340" s="11"/>
      <c r="HH340" s="11"/>
      <c r="HI340" s="11"/>
      <c r="HJ340" s="11"/>
      <c r="HK340" s="11"/>
      <c r="HL340" s="11"/>
      <c r="HM340" s="11"/>
      <c r="HN340" s="11"/>
      <c r="HO340" s="11"/>
      <c r="HP340" s="11"/>
      <c r="HQ340" s="11"/>
      <c r="HR340" s="11"/>
      <c r="HS340" s="11"/>
      <c r="HT340" s="11"/>
      <c r="HU340" s="11"/>
    </row>
    <row r="341" spans="1:229" ht="15" customHeight="1" x14ac:dyDescent="0.25">
      <c r="A341" s="16" t="s">
        <v>1940</v>
      </c>
      <c r="B341" s="16" t="s">
        <v>1941</v>
      </c>
      <c r="C341" s="13">
        <v>19</v>
      </c>
      <c r="D341" s="13">
        <v>9</v>
      </c>
      <c r="E341" s="13">
        <v>12</v>
      </c>
      <c r="F341" s="13">
        <v>9</v>
      </c>
      <c r="G341" s="13">
        <v>607</v>
      </c>
      <c r="H341" s="13">
        <v>68.099999999999994</v>
      </c>
      <c r="I341" s="13">
        <v>4.9800000000000004</v>
      </c>
      <c r="J341" s="13">
        <v>22.82</v>
      </c>
      <c r="K341" s="13">
        <v>9</v>
      </c>
      <c r="L341" s="16" t="s">
        <v>33</v>
      </c>
      <c r="M341" s="16" t="s">
        <v>128</v>
      </c>
      <c r="N341" s="16" t="s">
        <v>75</v>
      </c>
      <c r="O341" s="16" t="s">
        <v>1942</v>
      </c>
      <c r="P341" s="16" t="s">
        <v>1943</v>
      </c>
      <c r="Q341" s="16" t="s">
        <v>1944</v>
      </c>
      <c r="R341" s="16" t="s">
        <v>1945</v>
      </c>
      <c r="S341" s="16"/>
      <c r="T341" s="16"/>
      <c r="U341" s="16"/>
      <c r="V341" s="16"/>
      <c r="W341" s="13">
        <v>0</v>
      </c>
      <c r="X341" s="13">
        <v>0</v>
      </c>
      <c r="Y341" s="13">
        <v>599539.51119392295</v>
      </c>
      <c r="Z341" s="13">
        <v>797334.98362960899</v>
      </c>
      <c r="AA341" s="13">
        <v>880183.33569335996</v>
      </c>
      <c r="AB341" s="13">
        <v>678794.98544620897</v>
      </c>
      <c r="AC341" s="13">
        <v>874467.17544126604</v>
      </c>
      <c r="AD341" s="13">
        <v>1006309.5853575</v>
      </c>
      <c r="AE341" s="13">
        <v>838130.78788806102</v>
      </c>
      <c r="AF341" s="13">
        <v>667436.45320777397</v>
      </c>
      <c r="AG341" s="13">
        <v>807392.48708071501</v>
      </c>
      <c r="AH341" s="34"/>
      <c r="AI341" s="35">
        <f t="shared" si="15"/>
        <v>759019.27683896397</v>
      </c>
      <c r="AJ341" s="35">
        <f t="shared" si="16"/>
        <v>853190.5820816583</v>
      </c>
      <c r="AK341" s="35">
        <f t="shared" si="17"/>
        <v>770986.57605885004</v>
      </c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  <c r="DL341" s="11"/>
      <c r="DM341" s="11"/>
      <c r="DN341" s="11"/>
      <c r="DO341" s="11"/>
      <c r="DP341" s="11"/>
      <c r="DQ341" s="11"/>
      <c r="DR341" s="11"/>
      <c r="DS341" s="11"/>
      <c r="DT341" s="11"/>
      <c r="DU341" s="11"/>
      <c r="DV341" s="11"/>
      <c r="DW341" s="11"/>
      <c r="DX341" s="11"/>
      <c r="DY341" s="11"/>
      <c r="DZ341" s="11"/>
      <c r="EA341" s="11"/>
      <c r="EB341" s="11"/>
      <c r="EC341" s="11"/>
      <c r="ED341" s="11"/>
      <c r="EE341" s="11"/>
      <c r="EF341" s="11"/>
      <c r="EG341" s="11"/>
      <c r="EH341" s="11"/>
      <c r="EI341" s="11"/>
      <c r="EJ341" s="11"/>
      <c r="EK341" s="11"/>
      <c r="EL341" s="11"/>
      <c r="EM341" s="11"/>
      <c r="EN341" s="11"/>
      <c r="EO341" s="11"/>
      <c r="EP341" s="11"/>
      <c r="EQ341" s="11"/>
      <c r="ER341" s="11"/>
      <c r="ES341" s="11"/>
      <c r="ET341" s="11"/>
      <c r="EU341" s="11"/>
      <c r="EV341" s="11"/>
      <c r="EW341" s="11"/>
      <c r="EX341" s="11"/>
      <c r="EY341" s="11"/>
      <c r="EZ341" s="11"/>
      <c r="FA341" s="11"/>
      <c r="FB341" s="11"/>
      <c r="FC341" s="11"/>
      <c r="FD341" s="11"/>
      <c r="FE341" s="11"/>
      <c r="FF341" s="11"/>
      <c r="FG341" s="11"/>
      <c r="FH341" s="11"/>
      <c r="FI341" s="11"/>
      <c r="FJ341" s="11"/>
      <c r="FK341" s="11"/>
      <c r="FL341" s="11"/>
      <c r="FM341" s="11"/>
      <c r="FN341" s="11"/>
      <c r="FO341" s="11"/>
      <c r="FP341" s="11"/>
      <c r="FQ341" s="11"/>
      <c r="FR341" s="11"/>
      <c r="FS341" s="11"/>
      <c r="FT341" s="11"/>
      <c r="FU341" s="11"/>
      <c r="FV341" s="11"/>
      <c r="FW341" s="11"/>
      <c r="FX341" s="11"/>
      <c r="FY341" s="11"/>
      <c r="FZ341" s="11"/>
      <c r="GA341" s="11"/>
      <c r="GB341" s="11"/>
      <c r="GC341" s="11"/>
      <c r="GD341" s="11"/>
      <c r="GE341" s="11"/>
      <c r="GF341" s="11"/>
      <c r="GG341" s="11"/>
      <c r="GH341" s="11"/>
      <c r="GI341" s="11"/>
      <c r="GJ341" s="11"/>
      <c r="GK341" s="11"/>
      <c r="GL341" s="11"/>
      <c r="GM341" s="11"/>
      <c r="GN341" s="11"/>
      <c r="GO341" s="11"/>
      <c r="GP341" s="11"/>
      <c r="GQ341" s="11"/>
      <c r="GR341" s="11"/>
      <c r="GS341" s="11"/>
      <c r="GT341" s="11"/>
      <c r="GU341" s="11"/>
      <c r="GV341" s="11"/>
      <c r="GW341" s="11"/>
      <c r="GX341" s="11"/>
      <c r="GY341" s="11"/>
      <c r="GZ341" s="11"/>
      <c r="HA341" s="11"/>
      <c r="HB341" s="11"/>
      <c r="HC341" s="11"/>
      <c r="HD341" s="11"/>
      <c r="HE341" s="11"/>
      <c r="HF341" s="11"/>
      <c r="HG341" s="11"/>
      <c r="HH341" s="11"/>
      <c r="HI341" s="11"/>
      <c r="HJ341" s="11"/>
      <c r="HK341" s="11"/>
      <c r="HL341" s="11"/>
      <c r="HM341" s="11"/>
      <c r="HN341" s="11"/>
      <c r="HO341" s="11"/>
      <c r="HP341" s="11"/>
      <c r="HQ341" s="11"/>
      <c r="HR341" s="11"/>
      <c r="HS341" s="11"/>
      <c r="HT341" s="11"/>
      <c r="HU341" s="11"/>
    </row>
    <row r="342" spans="1:229" ht="15" customHeight="1" x14ac:dyDescent="0.25">
      <c r="A342" s="16" t="s">
        <v>1946</v>
      </c>
      <c r="B342" s="16" t="s">
        <v>1947</v>
      </c>
      <c r="C342" s="13">
        <v>57</v>
      </c>
      <c r="D342" s="13">
        <v>11</v>
      </c>
      <c r="E342" s="13">
        <v>15</v>
      </c>
      <c r="F342" s="13">
        <v>11</v>
      </c>
      <c r="G342" s="13">
        <v>116</v>
      </c>
      <c r="H342" s="13">
        <v>13.4</v>
      </c>
      <c r="I342" s="13">
        <v>11.5</v>
      </c>
      <c r="J342" s="13">
        <v>26.62</v>
      </c>
      <c r="K342" s="13">
        <v>11</v>
      </c>
      <c r="L342" s="16" t="s">
        <v>33</v>
      </c>
      <c r="M342" s="16" t="s">
        <v>261</v>
      </c>
      <c r="N342" s="16" t="s">
        <v>513</v>
      </c>
      <c r="O342" s="16" t="s">
        <v>1948</v>
      </c>
      <c r="P342" s="16"/>
      <c r="Q342" s="16" t="s">
        <v>1949</v>
      </c>
      <c r="R342" s="16" t="s">
        <v>1950</v>
      </c>
      <c r="S342" s="16" t="s">
        <v>216</v>
      </c>
      <c r="T342" s="16"/>
      <c r="U342" s="16"/>
      <c r="V342" s="16"/>
      <c r="W342" s="13">
        <v>1</v>
      </c>
      <c r="X342" s="13">
        <v>0</v>
      </c>
      <c r="Y342" s="13">
        <v>2506025.2688311902</v>
      </c>
      <c r="Z342" s="13">
        <v>2088499.99398771</v>
      </c>
      <c r="AA342" s="13">
        <v>2205903.359375</v>
      </c>
      <c r="AB342" s="13">
        <v>3282564.5406936598</v>
      </c>
      <c r="AC342" s="13">
        <v>4793051.2992795398</v>
      </c>
      <c r="AD342" s="13">
        <v>2788869.69821097</v>
      </c>
      <c r="AE342" s="13">
        <v>2299731.3327796902</v>
      </c>
      <c r="AF342" s="13">
        <v>5092347.9405276701</v>
      </c>
      <c r="AG342" s="13">
        <v>2593822.7983796499</v>
      </c>
      <c r="AH342" s="34"/>
      <c r="AI342" s="35">
        <f t="shared" si="15"/>
        <v>2266809.5407313001</v>
      </c>
      <c r="AJ342" s="35">
        <f t="shared" si="16"/>
        <v>3621495.1793947234</v>
      </c>
      <c r="AK342" s="35">
        <f t="shared" si="17"/>
        <v>3328634.0238956702</v>
      </c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  <c r="DL342" s="11"/>
      <c r="DM342" s="11"/>
      <c r="DN342" s="11"/>
      <c r="DO342" s="11"/>
      <c r="DP342" s="11"/>
      <c r="DQ342" s="11"/>
      <c r="DR342" s="11"/>
      <c r="DS342" s="11"/>
      <c r="DT342" s="11"/>
      <c r="DU342" s="11"/>
      <c r="DV342" s="11"/>
      <c r="DW342" s="11"/>
      <c r="DX342" s="11"/>
      <c r="DY342" s="11"/>
      <c r="DZ342" s="11"/>
      <c r="EA342" s="11"/>
      <c r="EB342" s="11"/>
      <c r="EC342" s="11"/>
      <c r="ED342" s="11"/>
      <c r="EE342" s="11"/>
      <c r="EF342" s="11"/>
      <c r="EG342" s="11"/>
      <c r="EH342" s="11"/>
      <c r="EI342" s="11"/>
      <c r="EJ342" s="11"/>
      <c r="EK342" s="11"/>
      <c r="EL342" s="11"/>
      <c r="EM342" s="11"/>
      <c r="EN342" s="11"/>
      <c r="EO342" s="11"/>
      <c r="EP342" s="11"/>
      <c r="EQ342" s="11"/>
      <c r="ER342" s="11"/>
      <c r="ES342" s="11"/>
      <c r="ET342" s="11"/>
      <c r="EU342" s="11"/>
      <c r="EV342" s="11"/>
      <c r="EW342" s="11"/>
      <c r="EX342" s="11"/>
      <c r="EY342" s="11"/>
      <c r="EZ342" s="11"/>
      <c r="FA342" s="11"/>
      <c r="FB342" s="11"/>
      <c r="FC342" s="11"/>
      <c r="FD342" s="11"/>
      <c r="FE342" s="11"/>
      <c r="FF342" s="11"/>
      <c r="FG342" s="11"/>
      <c r="FH342" s="11"/>
      <c r="FI342" s="11"/>
      <c r="FJ342" s="11"/>
      <c r="FK342" s="11"/>
      <c r="FL342" s="11"/>
      <c r="FM342" s="11"/>
      <c r="FN342" s="11"/>
      <c r="FO342" s="11"/>
      <c r="FP342" s="11"/>
      <c r="FQ342" s="11"/>
      <c r="FR342" s="11"/>
      <c r="FS342" s="11"/>
      <c r="FT342" s="11"/>
      <c r="FU342" s="11"/>
      <c r="FV342" s="11"/>
      <c r="FW342" s="11"/>
      <c r="FX342" s="11"/>
      <c r="FY342" s="11"/>
      <c r="FZ342" s="11"/>
      <c r="GA342" s="11"/>
      <c r="GB342" s="11"/>
      <c r="GC342" s="11"/>
      <c r="GD342" s="11"/>
      <c r="GE342" s="11"/>
      <c r="GF342" s="11"/>
      <c r="GG342" s="11"/>
      <c r="GH342" s="11"/>
      <c r="GI342" s="11"/>
      <c r="GJ342" s="11"/>
      <c r="GK342" s="11"/>
      <c r="GL342" s="11"/>
      <c r="GM342" s="11"/>
      <c r="GN342" s="11"/>
      <c r="GO342" s="11"/>
      <c r="GP342" s="11"/>
      <c r="GQ342" s="11"/>
      <c r="GR342" s="11"/>
      <c r="GS342" s="11"/>
      <c r="GT342" s="11"/>
      <c r="GU342" s="11"/>
      <c r="GV342" s="11"/>
      <c r="GW342" s="11"/>
      <c r="GX342" s="11"/>
      <c r="GY342" s="11"/>
      <c r="GZ342" s="11"/>
      <c r="HA342" s="11"/>
      <c r="HB342" s="11"/>
      <c r="HC342" s="11"/>
      <c r="HD342" s="11"/>
      <c r="HE342" s="11"/>
      <c r="HF342" s="11"/>
      <c r="HG342" s="11"/>
      <c r="HH342" s="11"/>
      <c r="HI342" s="11"/>
      <c r="HJ342" s="11"/>
      <c r="HK342" s="11"/>
      <c r="HL342" s="11"/>
      <c r="HM342" s="11"/>
      <c r="HN342" s="11"/>
      <c r="HO342" s="11"/>
      <c r="HP342" s="11"/>
      <c r="HQ342" s="11"/>
      <c r="HR342" s="11"/>
      <c r="HS342" s="11"/>
      <c r="HT342" s="11"/>
      <c r="HU342" s="11"/>
    </row>
    <row r="343" spans="1:229" ht="15" customHeight="1" x14ac:dyDescent="0.25">
      <c r="A343" s="16" t="s">
        <v>1951</v>
      </c>
      <c r="B343" s="16" t="s">
        <v>1952</v>
      </c>
      <c r="C343" s="13">
        <v>30</v>
      </c>
      <c r="D343" s="13">
        <v>8</v>
      </c>
      <c r="E343" s="13">
        <v>8</v>
      </c>
      <c r="F343" s="13">
        <v>8</v>
      </c>
      <c r="G343" s="13">
        <v>175</v>
      </c>
      <c r="H343" s="13">
        <v>19.399999999999999</v>
      </c>
      <c r="I343" s="13">
        <v>9.67</v>
      </c>
      <c r="J343" s="13">
        <v>19.13</v>
      </c>
      <c r="K343" s="13">
        <v>8</v>
      </c>
      <c r="L343" s="16"/>
      <c r="M343" s="16" t="s">
        <v>228</v>
      </c>
      <c r="N343" s="16"/>
      <c r="O343" s="16"/>
      <c r="P343" s="16" t="s">
        <v>1953</v>
      </c>
      <c r="Q343" s="16" t="s">
        <v>1954</v>
      </c>
      <c r="R343" s="16" t="s">
        <v>1954</v>
      </c>
      <c r="S343" s="16"/>
      <c r="T343" s="16"/>
      <c r="U343" s="16"/>
      <c r="V343" s="16"/>
      <c r="W343" s="13">
        <v>0</v>
      </c>
      <c r="X343" s="13">
        <v>0</v>
      </c>
      <c r="Y343" s="13">
        <v>1616870.15739846</v>
      </c>
      <c r="Z343" s="13">
        <v>1447747.8152340399</v>
      </c>
      <c r="AA343" s="13">
        <v>1433037.7666015599</v>
      </c>
      <c r="AB343" s="13">
        <v>1675025.9999077299</v>
      </c>
      <c r="AC343" s="13">
        <v>1324662.00112501</v>
      </c>
      <c r="AD343" s="13">
        <v>1567792.5336394301</v>
      </c>
      <c r="AE343" s="13">
        <v>1322886.0474970399</v>
      </c>
      <c r="AF343" s="13">
        <v>1740143.06777869</v>
      </c>
      <c r="AG343" s="13">
        <v>1805603.2627051901</v>
      </c>
      <c r="AH343" s="34"/>
      <c r="AI343" s="35">
        <f t="shared" si="15"/>
        <v>1499218.5797446866</v>
      </c>
      <c r="AJ343" s="35">
        <f t="shared" si="16"/>
        <v>1522493.51155739</v>
      </c>
      <c r="AK343" s="35">
        <f t="shared" si="17"/>
        <v>1622877.4593269732</v>
      </c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  <c r="DL343" s="11"/>
      <c r="DM343" s="11"/>
      <c r="DN343" s="11"/>
      <c r="DO343" s="11"/>
      <c r="DP343" s="11"/>
      <c r="DQ343" s="11"/>
      <c r="DR343" s="11"/>
      <c r="DS343" s="11"/>
      <c r="DT343" s="11"/>
      <c r="DU343" s="11"/>
      <c r="DV343" s="11"/>
      <c r="DW343" s="11"/>
      <c r="DX343" s="11"/>
      <c r="DY343" s="11"/>
      <c r="DZ343" s="11"/>
      <c r="EA343" s="11"/>
      <c r="EB343" s="11"/>
      <c r="EC343" s="11"/>
      <c r="ED343" s="11"/>
      <c r="EE343" s="11"/>
      <c r="EF343" s="11"/>
      <c r="EG343" s="11"/>
      <c r="EH343" s="11"/>
      <c r="EI343" s="11"/>
      <c r="EJ343" s="11"/>
      <c r="EK343" s="11"/>
      <c r="EL343" s="11"/>
      <c r="EM343" s="11"/>
      <c r="EN343" s="11"/>
      <c r="EO343" s="11"/>
      <c r="EP343" s="11"/>
      <c r="EQ343" s="11"/>
      <c r="ER343" s="11"/>
      <c r="ES343" s="11"/>
      <c r="ET343" s="11"/>
      <c r="EU343" s="11"/>
      <c r="EV343" s="11"/>
      <c r="EW343" s="11"/>
      <c r="EX343" s="11"/>
      <c r="EY343" s="11"/>
      <c r="EZ343" s="11"/>
      <c r="FA343" s="11"/>
      <c r="FB343" s="11"/>
      <c r="FC343" s="11"/>
      <c r="FD343" s="11"/>
      <c r="FE343" s="11"/>
      <c r="FF343" s="11"/>
      <c r="FG343" s="11"/>
      <c r="FH343" s="11"/>
      <c r="FI343" s="11"/>
      <c r="FJ343" s="11"/>
      <c r="FK343" s="11"/>
      <c r="FL343" s="11"/>
      <c r="FM343" s="11"/>
      <c r="FN343" s="11"/>
      <c r="FO343" s="11"/>
      <c r="FP343" s="11"/>
      <c r="FQ343" s="11"/>
      <c r="FR343" s="11"/>
      <c r="FS343" s="11"/>
      <c r="FT343" s="11"/>
      <c r="FU343" s="11"/>
      <c r="FV343" s="11"/>
      <c r="FW343" s="11"/>
      <c r="FX343" s="11"/>
      <c r="FY343" s="11"/>
      <c r="FZ343" s="11"/>
      <c r="GA343" s="11"/>
      <c r="GB343" s="11"/>
      <c r="GC343" s="11"/>
      <c r="GD343" s="11"/>
      <c r="GE343" s="11"/>
      <c r="GF343" s="11"/>
      <c r="GG343" s="11"/>
      <c r="GH343" s="11"/>
      <c r="GI343" s="11"/>
      <c r="GJ343" s="11"/>
      <c r="GK343" s="11"/>
      <c r="GL343" s="11"/>
      <c r="GM343" s="11"/>
      <c r="GN343" s="11"/>
      <c r="GO343" s="11"/>
      <c r="GP343" s="11"/>
      <c r="GQ343" s="11"/>
      <c r="GR343" s="11"/>
      <c r="GS343" s="11"/>
      <c r="GT343" s="11"/>
      <c r="GU343" s="11"/>
      <c r="GV343" s="11"/>
      <c r="GW343" s="11"/>
      <c r="GX343" s="11"/>
      <c r="GY343" s="11"/>
      <c r="GZ343" s="11"/>
      <c r="HA343" s="11"/>
      <c r="HB343" s="11"/>
      <c r="HC343" s="11"/>
      <c r="HD343" s="11"/>
      <c r="HE343" s="11"/>
      <c r="HF343" s="11"/>
      <c r="HG343" s="11"/>
      <c r="HH343" s="11"/>
      <c r="HI343" s="11"/>
      <c r="HJ343" s="11"/>
      <c r="HK343" s="11"/>
      <c r="HL343" s="11"/>
      <c r="HM343" s="11"/>
      <c r="HN343" s="11"/>
      <c r="HO343" s="11"/>
      <c r="HP343" s="11"/>
      <c r="HQ343" s="11"/>
      <c r="HR343" s="11"/>
      <c r="HS343" s="11"/>
      <c r="HT343" s="11"/>
      <c r="HU343" s="11"/>
    </row>
    <row r="344" spans="1:229" ht="15" customHeight="1" x14ac:dyDescent="0.25">
      <c r="A344" s="16" t="s">
        <v>1955</v>
      </c>
      <c r="B344" s="16" t="s">
        <v>1956</v>
      </c>
      <c r="C344" s="13">
        <v>29</v>
      </c>
      <c r="D344" s="13">
        <v>10</v>
      </c>
      <c r="E344" s="13">
        <v>16</v>
      </c>
      <c r="F344" s="13">
        <v>10</v>
      </c>
      <c r="G344" s="13">
        <v>453</v>
      </c>
      <c r="H344" s="13">
        <v>51.9</v>
      </c>
      <c r="I344" s="13">
        <v>5.43</v>
      </c>
      <c r="J344" s="13">
        <v>19.52</v>
      </c>
      <c r="K344" s="13">
        <v>10</v>
      </c>
      <c r="L344" s="16" t="s">
        <v>157</v>
      </c>
      <c r="M344" s="16" t="s">
        <v>34</v>
      </c>
      <c r="N344" s="16" t="s">
        <v>1957</v>
      </c>
      <c r="O344" s="16" t="s">
        <v>1958</v>
      </c>
      <c r="P344" s="16" t="s">
        <v>1959</v>
      </c>
      <c r="Q344" s="16" t="s">
        <v>1960</v>
      </c>
      <c r="R344" s="16" t="s">
        <v>1961</v>
      </c>
      <c r="S344" s="16" t="s">
        <v>1576</v>
      </c>
      <c r="T344" s="16"/>
      <c r="U344" s="16"/>
      <c r="V344" s="16"/>
      <c r="W344" s="13">
        <v>1</v>
      </c>
      <c r="X344" s="13">
        <v>0</v>
      </c>
      <c r="Y344" s="13">
        <v>248132.50638886899</v>
      </c>
      <c r="Z344" s="13">
        <v>286035.63435014</v>
      </c>
      <c r="AA344" s="13">
        <v>284870.68310546898</v>
      </c>
      <c r="AB344" s="13">
        <v>301520.56202407501</v>
      </c>
      <c r="AC344" s="13">
        <v>325070.008138659</v>
      </c>
      <c r="AD344" s="13">
        <v>316309.96825658699</v>
      </c>
      <c r="AE344" s="13">
        <v>238279.919441423</v>
      </c>
      <c r="AF344" s="13">
        <v>305874.24993008299</v>
      </c>
      <c r="AG344" s="13">
        <v>291615.27262385498</v>
      </c>
      <c r="AH344" s="34"/>
      <c r="AI344" s="35">
        <f t="shared" si="15"/>
        <v>273012.94128149265</v>
      </c>
      <c r="AJ344" s="35">
        <f t="shared" si="16"/>
        <v>314300.17947310698</v>
      </c>
      <c r="AK344" s="35">
        <f t="shared" si="17"/>
        <v>278589.81399845367</v>
      </c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  <c r="DL344" s="11"/>
      <c r="DM344" s="11"/>
      <c r="DN344" s="11"/>
      <c r="DO344" s="11"/>
      <c r="DP344" s="11"/>
      <c r="DQ344" s="11"/>
      <c r="DR344" s="11"/>
      <c r="DS344" s="11"/>
      <c r="DT344" s="11"/>
      <c r="DU344" s="11"/>
      <c r="DV344" s="11"/>
      <c r="DW344" s="11"/>
      <c r="DX344" s="11"/>
      <c r="DY344" s="11"/>
      <c r="DZ344" s="11"/>
      <c r="EA344" s="11"/>
      <c r="EB344" s="11"/>
      <c r="EC344" s="11"/>
      <c r="ED344" s="11"/>
      <c r="EE344" s="11"/>
      <c r="EF344" s="11"/>
      <c r="EG344" s="11"/>
      <c r="EH344" s="11"/>
      <c r="EI344" s="11"/>
      <c r="EJ344" s="11"/>
      <c r="EK344" s="11"/>
      <c r="EL344" s="11"/>
      <c r="EM344" s="11"/>
      <c r="EN344" s="11"/>
      <c r="EO344" s="11"/>
      <c r="EP344" s="11"/>
      <c r="EQ344" s="11"/>
      <c r="ER344" s="11"/>
      <c r="ES344" s="11"/>
      <c r="ET344" s="11"/>
      <c r="EU344" s="11"/>
      <c r="EV344" s="11"/>
      <c r="EW344" s="11"/>
      <c r="EX344" s="11"/>
      <c r="EY344" s="11"/>
      <c r="EZ344" s="11"/>
      <c r="FA344" s="11"/>
      <c r="FB344" s="11"/>
      <c r="FC344" s="11"/>
      <c r="FD344" s="11"/>
      <c r="FE344" s="11"/>
      <c r="FF344" s="11"/>
      <c r="FG344" s="11"/>
      <c r="FH344" s="11"/>
      <c r="FI344" s="11"/>
      <c r="FJ344" s="11"/>
      <c r="FK344" s="11"/>
      <c r="FL344" s="11"/>
      <c r="FM344" s="11"/>
      <c r="FN344" s="11"/>
      <c r="FO344" s="11"/>
      <c r="FP344" s="11"/>
      <c r="FQ344" s="11"/>
      <c r="FR344" s="11"/>
      <c r="FS344" s="11"/>
      <c r="FT344" s="11"/>
      <c r="FU344" s="11"/>
      <c r="FV344" s="11"/>
      <c r="FW344" s="11"/>
      <c r="FX344" s="11"/>
      <c r="FY344" s="11"/>
      <c r="FZ344" s="11"/>
      <c r="GA344" s="11"/>
      <c r="GB344" s="11"/>
      <c r="GC344" s="11"/>
      <c r="GD344" s="11"/>
      <c r="GE344" s="11"/>
      <c r="GF344" s="11"/>
      <c r="GG344" s="11"/>
      <c r="GH344" s="11"/>
      <c r="GI344" s="11"/>
      <c r="GJ344" s="11"/>
      <c r="GK344" s="11"/>
      <c r="GL344" s="11"/>
      <c r="GM344" s="11"/>
      <c r="GN344" s="11"/>
      <c r="GO344" s="11"/>
      <c r="GP344" s="11"/>
      <c r="GQ344" s="11"/>
      <c r="GR344" s="11"/>
      <c r="GS344" s="11"/>
      <c r="GT344" s="11"/>
      <c r="GU344" s="11"/>
      <c r="GV344" s="11"/>
      <c r="GW344" s="11"/>
      <c r="GX344" s="11"/>
      <c r="GY344" s="11"/>
      <c r="GZ344" s="11"/>
      <c r="HA344" s="11"/>
      <c r="HB344" s="11"/>
      <c r="HC344" s="11"/>
      <c r="HD344" s="11"/>
      <c r="HE344" s="11"/>
      <c r="HF344" s="11"/>
      <c r="HG344" s="11"/>
      <c r="HH344" s="11"/>
      <c r="HI344" s="11"/>
      <c r="HJ344" s="11"/>
      <c r="HK344" s="11"/>
      <c r="HL344" s="11"/>
      <c r="HM344" s="11"/>
      <c r="HN344" s="11"/>
      <c r="HO344" s="11"/>
      <c r="HP344" s="11"/>
      <c r="HQ344" s="11"/>
      <c r="HR344" s="11"/>
      <c r="HS344" s="11"/>
      <c r="HT344" s="11"/>
      <c r="HU344" s="11"/>
    </row>
    <row r="345" spans="1:229" ht="15" customHeight="1" x14ac:dyDescent="0.25">
      <c r="A345" s="16" t="s">
        <v>1962</v>
      </c>
      <c r="B345" s="16" t="s">
        <v>1963</v>
      </c>
      <c r="C345" s="13">
        <v>13</v>
      </c>
      <c r="D345" s="13">
        <v>6</v>
      </c>
      <c r="E345" s="13">
        <v>12</v>
      </c>
      <c r="F345" s="13">
        <v>5</v>
      </c>
      <c r="G345" s="13">
        <v>420</v>
      </c>
      <c r="H345" s="13">
        <v>49.1</v>
      </c>
      <c r="I345" s="13">
        <v>7.42</v>
      </c>
      <c r="J345" s="13">
        <v>24.14</v>
      </c>
      <c r="K345" s="13">
        <v>6</v>
      </c>
      <c r="L345" s="16" t="s">
        <v>1625</v>
      </c>
      <c r="M345" s="16" t="s">
        <v>34</v>
      </c>
      <c r="N345" s="16" t="s">
        <v>75</v>
      </c>
      <c r="O345" s="16" t="s">
        <v>1964</v>
      </c>
      <c r="P345" s="16" t="s">
        <v>1965</v>
      </c>
      <c r="Q345" s="16" t="s">
        <v>1966</v>
      </c>
      <c r="R345" s="16" t="s">
        <v>1967</v>
      </c>
      <c r="S345" s="16" t="s">
        <v>1836</v>
      </c>
      <c r="T345" s="16"/>
      <c r="U345" s="16"/>
      <c r="V345" s="16"/>
      <c r="W345" s="13">
        <v>2</v>
      </c>
      <c r="X345" s="13">
        <v>1</v>
      </c>
      <c r="Y345" s="13">
        <v>262523.86675612797</v>
      </c>
      <c r="Z345" s="13">
        <v>335311.28299328702</v>
      </c>
      <c r="AA345" s="13">
        <v>309823.84838867199</v>
      </c>
      <c r="AB345" s="13">
        <v>262032.362146531</v>
      </c>
      <c r="AC345" s="13">
        <v>294467.42371400702</v>
      </c>
      <c r="AD345" s="13">
        <v>325049.03996816499</v>
      </c>
      <c r="AE345" s="13">
        <v>268914.12061100599</v>
      </c>
      <c r="AF345" s="13">
        <v>213130.520412457</v>
      </c>
      <c r="AG345" s="13">
        <v>299869.28141512099</v>
      </c>
      <c r="AH345" s="34"/>
      <c r="AI345" s="35">
        <f t="shared" si="15"/>
        <v>302552.99937936233</v>
      </c>
      <c r="AJ345" s="35">
        <f t="shared" si="16"/>
        <v>293849.60860956769</v>
      </c>
      <c r="AK345" s="35">
        <f t="shared" si="17"/>
        <v>260637.97414619467</v>
      </c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  <c r="DL345" s="11"/>
      <c r="DM345" s="11"/>
      <c r="DN345" s="11"/>
      <c r="DO345" s="11"/>
      <c r="DP345" s="11"/>
      <c r="DQ345" s="11"/>
      <c r="DR345" s="11"/>
      <c r="DS345" s="11"/>
      <c r="DT345" s="11"/>
      <c r="DU345" s="11"/>
      <c r="DV345" s="11"/>
      <c r="DW345" s="11"/>
      <c r="DX345" s="11"/>
      <c r="DY345" s="11"/>
      <c r="DZ345" s="11"/>
      <c r="EA345" s="11"/>
      <c r="EB345" s="11"/>
      <c r="EC345" s="11"/>
      <c r="ED345" s="11"/>
      <c r="EE345" s="11"/>
      <c r="EF345" s="11"/>
      <c r="EG345" s="11"/>
      <c r="EH345" s="11"/>
      <c r="EI345" s="11"/>
      <c r="EJ345" s="11"/>
      <c r="EK345" s="11"/>
      <c r="EL345" s="11"/>
      <c r="EM345" s="11"/>
      <c r="EN345" s="11"/>
      <c r="EO345" s="11"/>
      <c r="EP345" s="11"/>
      <c r="EQ345" s="11"/>
      <c r="ER345" s="11"/>
      <c r="ES345" s="11"/>
      <c r="ET345" s="11"/>
      <c r="EU345" s="11"/>
      <c r="EV345" s="11"/>
      <c r="EW345" s="11"/>
      <c r="EX345" s="11"/>
      <c r="EY345" s="11"/>
      <c r="EZ345" s="11"/>
      <c r="FA345" s="11"/>
      <c r="FB345" s="11"/>
      <c r="FC345" s="11"/>
      <c r="FD345" s="11"/>
      <c r="FE345" s="11"/>
      <c r="FF345" s="11"/>
      <c r="FG345" s="11"/>
      <c r="FH345" s="11"/>
      <c r="FI345" s="11"/>
      <c r="FJ345" s="11"/>
      <c r="FK345" s="11"/>
      <c r="FL345" s="11"/>
      <c r="FM345" s="11"/>
      <c r="FN345" s="11"/>
      <c r="FO345" s="11"/>
      <c r="FP345" s="11"/>
      <c r="FQ345" s="11"/>
      <c r="FR345" s="11"/>
      <c r="FS345" s="11"/>
      <c r="FT345" s="11"/>
      <c r="FU345" s="11"/>
      <c r="FV345" s="11"/>
      <c r="FW345" s="11"/>
      <c r="FX345" s="11"/>
      <c r="FY345" s="11"/>
      <c r="FZ345" s="11"/>
      <c r="GA345" s="11"/>
      <c r="GB345" s="11"/>
      <c r="GC345" s="11"/>
      <c r="GD345" s="11"/>
      <c r="GE345" s="11"/>
      <c r="GF345" s="11"/>
      <c r="GG345" s="11"/>
      <c r="GH345" s="11"/>
      <c r="GI345" s="11"/>
      <c r="GJ345" s="11"/>
      <c r="GK345" s="11"/>
      <c r="GL345" s="11"/>
      <c r="GM345" s="11"/>
      <c r="GN345" s="11"/>
      <c r="GO345" s="11"/>
      <c r="GP345" s="11"/>
      <c r="GQ345" s="11"/>
      <c r="GR345" s="11"/>
      <c r="GS345" s="11"/>
      <c r="GT345" s="11"/>
      <c r="GU345" s="11"/>
      <c r="GV345" s="11"/>
      <c r="GW345" s="11"/>
      <c r="GX345" s="11"/>
      <c r="GY345" s="11"/>
      <c r="GZ345" s="11"/>
      <c r="HA345" s="11"/>
      <c r="HB345" s="11"/>
      <c r="HC345" s="11"/>
      <c r="HD345" s="11"/>
      <c r="HE345" s="11"/>
      <c r="HF345" s="11"/>
      <c r="HG345" s="11"/>
      <c r="HH345" s="11"/>
      <c r="HI345" s="11"/>
      <c r="HJ345" s="11"/>
      <c r="HK345" s="11"/>
      <c r="HL345" s="11"/>
      <c r="HM345" s="11"/>
      <c r="HN345" s="11"/>
      <c r="HO345" s="11"/>
      <c r="HP345" s="11"/>
      <c r="HQ345" s="11"/>
      <c r="HR345" s="11"/>
      <c r="HS345" s="11"/>
      <c r="HT345" s="11"/>
      <c r="HU345" s="11"/>
    </row>
    <row r="346" spans="1:229" ht="15" customHeight="1" x14ac:dyDescent="0.25">
      <c r="A346" s="16" t="s">
        <v>1968</v>
      </c>
      <c r="B346" s="16" t="s">
        <v>1969</v>
      </c>
      <c r="C346" s="13">
        <v>81</v>
      </c>
      <c r="D346" s="13">
        <v>6</v>
      </c>
      <c r="E346" s="13">
        <v>10</v>
      </c>
      <c r="F346" s="13">
        <v>6</v>
      </c>
      <c r="G346" s="13">
        <v>37</v>
      </c>
      <c r="H346" s="13">
        <v>4.3</v>
      </c>
      <c r="I346" s="13">
        <v>10.3</v>
      </c>
      <c r="J346" s="13">
        <v>24.13</v>
      </c>
      <c r="K346" s="13">
        <v>6</v>
      </c>
      <c r="L346" s="16" t="s">
        <v>33</v>
      </c>
      <c r="M346" s="16" t="s">
        <v>261</v>
      </c>
      <c r="N346" s="16" t="s">
        <v>513</v>
      </c>
      <c r="O346" s="16" t="s">
        <v>1970</v>
      </c>
      <c r="P346" s="16" t="s">
        <v>1971</v>
      </c>
      <c r="Q346" s="16" t="s">
        <v>1972</v>
      </c>
      <c r="R346" s="16" t="s">
        <v>1973</v>
      </c>
      <c r="S346" s="16" t="s">
        <v>216</v>
      </c>
      <c r="T346" s="16"/>
      <c r="U346" s="16"/>
      <c r="V346" s="16"/>
      <c r="W346" s="13">
        <v>1</v>
      </c>
      <c r="X346" s="13">
        <v>0</v>
      </c>
      <c r="Y346" s="13">
        <v>18676476.6043461</v>
      </c>
      <c r="Z346" s="13">
        <v>9983351.5542108603</v>
      </c>
      <c r="AA346" s="13">
        <v>12825149.9453125</v>
      </c>
      <c r="AB346" s="13">
        <v>20428002.006984498</v>
      </c>
      <c r="AC346" s="13">
        <v>9424934.8582741506</v>
      </c>
      <c r="AD346" s="13">
        <v>10225965.9799932</v>
      </c>
      <c r="AE346" s="13">
        <v>12878303.250020901</v>
      </c>
      <c r="AF346" s="13">
        <v>30511439.058675401</v>
      </c>
      <c r="AG346" s="13">
        <v>12778610.555102199</v>
      </c>
      <c r="AH346" s="34"/>
      <c r="AI346" s="35">
        <f t="shared" si="15"/>
        <v>13828326.034623154</v>
      </c>
      <c r="AJ346" s="35">
        <f t="shared" si="16"/>
        <v>13359634.281750614</v>
      </c>
      <c r="AK346" s="35">
        <f t="shared" si="17"/>
        <v>18722784.287932832</v>
      </c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  <c r="DL346" s="11"/>
      <c r="DM346" s="11"/>
      <c r="DN346" s="11"/>
      <c r="DO346" s="11"/>
      <c r="DP346" s="11"/>
      <c r="DQ346" s="11"/>
      <c r="DR346" s="11"/>
      <c r="DS346" s="11"/>
      <c r="DT346" s="11"/>
      <c r="DU346" s="11"/>
      <c r="DV346" s="11"/>
      <c r="DW346" s="11"/>
      <c r="DX346" s="11"/>
      <c r="DY346" s="11"/>
      <c r="DZ346" s="11"/>
      <c r="EA346" s="11"/>
      <c r="EB346" s="11"/>
      <c r="EC346" s="11"/>
      <c r="ED346" s="11"/>
      <c r="EE346" s="11"/>
      <c r="EF346" s="11"/>
      <c r="EG346" s="11"/>
      <c r="EH346" s="11"/>
      <c r="EI346" s="11"/>
      <c r="EJ346" s="11"/>
      <c r="EK346" s="11"/>
      <c r="EL346" s="11"/>
      <c r="EM346" s="11"/>
      <c r="EN346" s="11"/>
      <c r="EO346" s="11"/>
      <c r="EP346" s="11"/>
      <c r="EQ346" s="11"/>
      <c r="ER346" s="11"/>
      <c r="ES346" s="11"/>
      <c r="ET346" s="11"/>
      <c r="EU346" s="11"/>
      <c r="EV346" s="11"/>
      <c r="EW346" s="11"/>
      <c r="EX346" s="11"/>
      <c r="EY346" s="11"/>
      <c r="EZ346" s="11"/>
      <c r="FA346" s="11"/>
      <c r="FB346" s="11"/>
      <c r="FC346" s="11"/>
      <c r="FD346" s="11"/>
      <c r="FE346" s="11"/>
      <c r="FF346" s="11"/>
      <c r="FG346" s="11"/>
      <c r="FH346" s="11"/>
      <c r="FI346" s="11"/>
      <c r="FJ346" s="11"/>
      <c r="FK346" s="11"/>
      <c r="FL346" s="11"/>
      <c r="FM346" s="11"/>
      <c r="FN346" s="11"/>
      <c r="FO346" s="11"/>
      <c r="FP346" s="11"/>
      <c r="FQ346" s="11"/>
      <c r="FR346" s="11"/>
      <c r="FS346" s="11"/>
      <c r="FT346" s="11"/>
      <c r="FU346" s="11"/>
      <c r="FV346" s="11"/>
      <c r="FW346" s="11"/>
      <c r="FX346" s="11"/>
      <c r="FY346" s="11"/>
      <c r="FZ346" s="11"/>
      <c r="GA346" s="11"/>
      <c r="GB346" s="11"/>
      <c r="GC346" s="11"/>
      <c r="GD346" s="11"/>
      <c r="GE346" s="11"/>
      <c r="GF346" s="11"/>
      <c r="GG346" s="11"/>
      <c r="GH346" s="11"/>
      <c r="GI346" s="11"/>
      <c r="GJ346" s="11"/>
      <c r="GK346" s="11"/>
      <c r="GL346" s="11"/>
      <c r="GM346" s="11"/>
      <c r="GN346" s="11"/>
      <c r="GO346" s="11"/>
      <c r="GP346" s="11"/>
      <c r="GQ346" s="11"/>
      <c r="GR346" s="11"/>
      <c r="GS346" s="11"/>
      <c r="GT346" s="11"/>
      <c r="GU346" s="11"/>
      <c r="GV346" s="11"/>
      <c r="GW346" s="11"/>
      <c r="GX346" s="11"/>
      <c r="GY346" s="11"/>
      <c r="GZ346" s="11"/>
      <c r="HA346" s="11"/>
      <c r="HB346" s="11"/>
      <c r="HC346" s="11"/>
      <c r="HD346" s="11"/>
      <c r="HE346" s="11"/>
      <c r="HF346" s="11"/>
      <c r="HG346" s="11"/>
      <c r="HH346" s="11"/>
      <c r="HI346" s="11"/>
      <c r="HJ346" s="11"/>
      <c r="HK346" s="11"/>
      <c r="HL346" s="11"/>
      <c r="HM346" s="11"/>
      <c r="HN346" s="11"/>
      <c r="HO346" s="11"/>
      <c r="HP346" s="11"/>
      <c r="HQ346" s="11"/>
      <c r="HR346" s="11"/>
      <c r="HS346" s="11"/>
      <c r="HT346" s="11"/>
      <c r="HU346" s="11"/>
    </row>
    <row r="347" spans="1:229" ht="15" customHeight="1" x14ac:dyDescent="0.25">
      <c r="A347" s="16" t="s">
        <v>1974</v>
      </c>
      <c r="B347" s="16" t="s">
        <v>1975</v>
      </c>
      <c r="C347" s="13">
        <v>48</v>
      </c>
      <c r="D347" s="13">
        <v>7</v>
      </c>
      <c r="E347" s="13">
        <v>9</v>
      </c>
      <c r="F347" s="13">
        <v>7</v>
      </c>
      <c r="G347" s="13">
        <v>195</v>
      </c>
      <c r="H347" s="13">
        <v>21.4</v>
      </c>
      <c r="I347" s="13">
        <v>5</v>
      </c>
      <c r="J347" s="13">
        <v>30.5</v>
      </c>
      <c r="K347" s="13">
        <v>7</v>
      </c>
      <c r="L347" s="16" t="s">
        <v>33</v>
      </c>
      <c r="M347" s="16"/>
      <c r="N347" s="16" t="s">
        <v>83</v>
      </c>
      <c r="O347" s="16" t="s">
        <v>1976</v>
      </c>
      <c r="P347" s="16" t="s">
        <v>1977</v>
      </c>
      <c r="Q347" s="16" t="s">
        <v>1978</v>
      </c>
      <c r="R347" s="16" t="s">
        <v>1979</v>
      </c>
      <c r="S347" s="16" t="s">
        <v>1980</v>
      </c>
      <c r="T347" s="16"/>
      <c r="U347" s="16"/>
      <c r="V347" s="16"/>
      <c r="W347" s="13">
        <v>1</v>
      </c>
      <c r="X347" s="13">
        <v>0</v>
      </c>
      <c r="Y347" s="13">
        <v>1320601.1758334299</v>
      </c>
      <c r="Z347" s="13">
        <v>1206785.5574131601</v>
      </c>
      <c r="AA347" s="13">
        <v>1141462.421875</v>
      </c>
      <c r="AB347" s="13">
        <v>1497325.2795833</v>
      </c>
      <c r="AC347" s="13">
        <v>993100.29518076999</v>
      </c>
      <c r="AD347" s="13">
        <v>1274232.8195959399</v>
      </c>
      <c r="AE347" s="13">
        <v>1159619.39699549</v>
      </c>
      <c r="AF347" s="13">
        <v>1308203.6929069301</v>
      </c>
      <c r="AG347" s="13">
        <v>1382272.42666766</v>
      </c>
      <c r="AH347" s="34"/>
      <c r="AI347" s="35">
        <f t="shared" si="15"/>
        <v>1222949.7183738633</v>
      </c>
      <c r="AJ347" s="35">
        <f t="shared" si="16"/>
        <v>1254886.1314533367</v>
      </c>
      <c r="AK347" s="35">
        <f t="shared" si="17"/>
        <v>1283365.1721900266</v>
      </c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  <c r="DL347" s="11"/>
      <c r="DM347" s="11"/>
      <c r="DN347" s="11"/>
      <c r="DO347" s="11"/>
      <c r="DP347" s="11"/>
      <c r="DQ347" s="11"/>
      <c r="DR347" s="11"/>
      <c r="DS347" s="11"/>
      <c r="DT347" s="11"/>
      <c r="DU347" s="11"/>
      <c r="DV347" s="11"/>
      <c r="DW347" s="11"/>
      <c r="DX347" s="11"/>
      <c r="DY347" s="11"/>
      <c r="DZ347" s="11"/>
      <c r="EA347" s="11"/>
      <c r="EB347" s="11"/>
      <c r="EC347" s="11"/>
      <c r="ED347" s="11"/>
      <c r="EE347" s="11"/>
      <c r="EF347" s="11"/>
      <c r="EG347" s="11"/>
      <c r="EH347" s="11"/>
      <c r="EI347" s="11"/>
      <c r="EJ347" s="11"/>
      <c r="EK347" s="11"/>
      <c r="EL347" s="11"/>
      <c r="EM347" s="11"/>
      <c r="EN347" s="11"/>
      <c r="EO347" s="11"/>
      <c r="EP347" s="11"/>
      <c r="EQ347" s="11"/>
      <c r="ER347" s="11"/>
      <c r="ES347" s="11"/>
      <c r="ET347" s="11"/>
      <c r="EU347" s="11"/>
      <c r="EV347" s="11"/>
      <c r="EW347" s="11"/>
      <c r="EX347" s="11"/>
      <c r="EY347" s="11"/>
      <c r="EZ347" s="11"/>
      <c r="FA347" s="11"/>
      <c r="FB347" s="11"/>
      <c r="FC347" s="11"/>
      <c r="FD347" s="11"/>
      <c r="FE347" s="11"/>
      <c r="FF347" s="11"/>
      <c r="FG347" s="11"/>
      <c r="FH347" s="11"/>
      <c r="FI347" s="11"/>
      <c r="FJ347" s="11"/>
      <c r="FK347" s="11"/>
      <c r="FL347" s="11"/>
      <c r="FM347" s="11"/>
      <c r="FN347" s="11"/>
      <c r="FO347" s="11"/>
      <c r="FP347" s="11"/>
      <c r="FQ347" s="11"/>
      <c r="FR347" s="11"/>
      <c r="FS347" s="11"/>
      <c r="FT347" s="11"/>
      <c r="FU347" s="11"/>
      <c r="FV347" s="11"/>
      <c r="FW347" s="11"/>
      <c r="FX347" s="11"/>
      <c r="FY347" s="11"/>
      <c r="FZ347" s="11"/>
      <c r="GA347" s="11"/>
      <c r="GB347" s="11"/>
      <c r="GC347" s="11"/>
      <c r="GD347" s="11"/>
      <c r="GE347" s="11"/>
      <c r="GF347" s="11"/>
      <c r="GG347" s="11"/>
      <c r="GH347" s="11"/>
      <c r="GI347" s="11"/>
      <c r="GJ347" s="11"/>
      <c r="GK347" s="11"/>
      <c r="GL347" s="11"/>
      <c r="GM347" s="11"/>
      <c r="GN347" s="11"/>
      <c r="GO347" s="11"/>
      <c r="GP347" s="11"/>
      <c r="GQ347" s="11"/>
      <c r="GR347" s="11"/>
      <c r="GS347" s="11"/>
      <c r="GT347" s="11"/>
      <c r="GU347" s="11"/>
      <c r="GV347" s="11"/>
      <c r="GW347" s="11"/>
      <c r="GX347" s="11"/>
      <c r="GY347" s="11"/>
      <c r="GZ347" s="11"/>
      <c r="HA347" s="11"/>
      <c r="HB347" s="11"/>
      <c r="HC347" s="11"/>
      <c r="HD347" s="11"/>
      <c r="HE347" s="11"/>
      <c r="HF347" s="11"/>
      <c r="HG347" s="11"/>
      <c r="HH347" s="11"/>
      <c r="HI347" s="11"/>
      <c r="HJ347" s="11"/>
      <c r="HK347" s="11"/>
      <c r="HL347" s="11"/>
      <c r="HM347" s="11"/>
      <c r="HN347" s="11"/>
      <c r="HO347" s="11"/>
      <c r="HP347" s="11"/>
      <c r="HQ347" s="11"/>
      <c r="HR347" s="11"/>
      <c r="HS347" s="11"/>
      <c r="HT347" s="11"/>
      <c r="HU347" s="11"/>
    </row>
    <row r="348" spans="1:229" ht="15" customHeight="1" x14ac:dyDescent="0.25">
      <c r="A348" s="16" t="s">
        <v>1981</v>
      </c>
      <c r="B348" s="16" t="s">
        <v>1982</v>
      </c>
      <c r="C348" s="13">
        <v>29</v>
      </c>
      <c r="D348" s="13">
        <v>5</v>
      </c>
      <c r="E348" s="13">
        <v>14</v>
      </c>
      <c r="F348" s="13">
        <v>5</v>
      </c>
      <c r="G348" s="13">
        <v>204</v>
      </c>
      <c r="H348" s="13">
        <v>24</v>
      </c>
      <c r="I348" s="13">
        <v>8.76</v>
      </c>
      <c r="J348" s="13">
        <v>28.52</v>
      </c>
      <c r="K348" s="13">
        <v>5</v>
      </c>
      <c r="L348" s="16"/>
      <c r="M348" s="16"/>
      <c r="N348" s="16"/>
      <c r="O348" s="16" t="s">
        <v>1983</v>
      </c>
      <c r="P348" s="16" t="s">
        <v>1984</v>
      </c>
      <c r="Q348" s="16" t="s">
        <v>1985</v>
      </c>
      <c r="R348" s="16" t="s">
        <v>1985</v>
      </c>
      <c r="S348" s="16"/>
      <c r="T348" s="16"/>
      <c r="U348" s="16"/>
      <c r="V348" s="16"/>
      <c r="W348" s="13">
        <v>0</v>
      </c>
      <c r="X348" s="13">
        <v>0</v>
      </c>
      <c r="Y348" s="13">
        <v>1012249.79741513</v>
      </c>
      <c r="Z348" s="13">
        <v>1030376.0454429199</v>
      </c>
      <c r="AA348" s="13">
        <v>1085404.6660156201</v>
      </c>
      <c r="AB348" s="13">
        <v>944384.67948093498</v>
      </c>
      <c r="AC348" s="13">
        <v>947334.04465974704</v>
      </c>
      <c r="AD348" s="13">
        <v>982906.00581551797</v>
      </c>
      <c r="AE348" s="13">
        <v>906678.54010549595</v>
      </c>
      <c r="AF348" s="13">
        <v>908014.09891701699</v>
      </c>
      <c r="AG348" s="13">
        <v>986672.14275263203</v>
      </c>
      <c r="AH348" s="34"/>
      <c r="AI348" s="35">
        <f t="shared" si="15"/>
        <v>1042676.8362912234</v>
      </c>
      <c r="AJ348" s="35">
        <f t="shared" si="16"/>
        <v>958208.24331873329</v>
      </c>
      <c r="AK348" s="35">
        <f t="shared" si="17"/>
        <v>933788.26059171499</v>
      </c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  <c r="DL348" s="11"/>
      <c r="DM348" s="11"/>
      <c r="DN348" s="11"/>
      <c r="DO348" s="11"/>
      <c r="DP348" s="11"/>
      <c r="DQ348" s="11"/>
      <c r="DR348" s="11"/>
      <c r="DS348" s="11"/>
      <c r="DT348" s="11"/>
      <c r="DU348" s="11"/>
      <c r="DV348" s="11"/>
      <c r="DW348" s="11"/>
      <c r="DX348" s="11"/>
      <c r="DY348" s="11"/>
      <c r="DZ348" s="11"/>
      <c r="EA348" s="11"/>
      <c r="EB348" s="11"/>
      <c r="EC348" s="11"/>
      <c r="ED348" s="11"/>
      <c r="EE348" s="11"/>
      <c r="EF348" s="11"/>
      <c r="EG348" s="11"/>
      <c r="EH348" s="11"/>
      <c r="EI348" s="11"/>
      <c r="EJ348" s="11"/>
      <c r="EK348" s="11"/>
      <c r="EL348" s="11"/>
      <c r="EM348" s="11"/>
      <c r="EN348" s="11"/>
      <c r="EO348" s="11"/>
      <c r="EP348" s="11"/>
      <c r="EQ348" s="11"/>
      <c r="ER348" s="11"/>
      <c r="ES348" s="11"/>
      <c r="ET348" s="11"/>
      <c r="EU348" s="11"/>
      <c r="EV348" s="11"/>
      <c r="EW348" s="11"/>
      <c r="EX348" s="11"/>
      <c r="EY348" s="11"/>
      <c r="EZ348" s="11"/>
      <c r="FA348" s="11"/>
      <c r="FB348" s="11"/>
      <c r="FC348" s="11"/>
      <c r="FD348" s="11"/>
      <c r="FE348" s="11"/>
      <c r="FF348" s="11"/>
      <c r="FG348" s="11"/>
      <c r="FH348" s="11"/>
      <c r="FI348" s="11"/>
      <c r="FJ348" s="11"/>
      <c r="FK348" s="11"/>
      <c r="FL348" s="11"/>
      <c r="FM348" s="11"/>
      <c r="FN348" s="11"/>
      <c r="FO348" s="11"/>
      <c r="FP348" s="11"/>
      <c r="FQ348" s="11"/>
      <c r="FR348" s="11"/>
      <c r="FS348" s="11"/>
      <c r="FT348" s="11"/>
      <c r="FU348" s="11"/>
      <c r="FV348" s="11"/>
      <c r="FW348" s="11"/>
      <c r="FX348" s="11"/>
      <c r="FY348" s="11"/>
      <c r="FZ348" s="11"/>
      <c r="GA348" s="11"/>
      <c r="GB348" s="11"/>
      <c r="GC348" s="11"/>
      <c r="GD348" s="11"/>
      <c r="GE348" s="11"/>
      <c r="GF348" s="11"/>
      <c r="GG348" s="11"/>
      <c r="GH348" s="11"/>
      <c r="GI348" s="11"/>
      <c r="GJ348" s="11"/>
      <c r="GK348" s="11"/>
      <c r="GL348" s="11"/>
      <c r="GM348" s="11"/>
      <c r="GN348" s="11"/>
      <c r="GO348" s="11"/>
      <c r="GP348" s="11"/>
      <c r="GQ348" s="11"/>
      <c r="GR348" s="11"/>
      <c r="GS348" s="11"/>
      <c r="GT348" s="11"/>
      <c r="GU348" s="11"/>
      <c r="GV348" s="11"/>
      <c r="GW348" s="11"/>
      <c r="GX348" s="11"/>
      <c r="GY348" s="11"/>
      <c r="GZ348" s="11"/>
      <c r="HA348" s="11"/>
      <c r="HB348" s="11"/>
      <c r="HC348" s="11"/>
      <c r="HD348" s="11"/>
      <c r="HE348" s="11"/>
      <c r="HF348" s="11"/>
      <c r="HG348" s="11"/>
      <c r="HH348" s="11"/>
      <c r="HI348" s="11"/>
      <c r="HJ348" s="11"/>
      <c r="HK348" s="11"/>
      <c r="HL348" s="11"/>
      <c r="HM348" s="11"/>
      <c r="HN348" s="11"/>
      <c r="HO348" s="11"/>
      <c r="HP348" s="11"/>
      <c r="HQ348" s="11"/>
      <c r="HR348" s="11"/>
      <c r="HS348" s="11"/>
      <c r="HT348" s="11"/>
      <c r="HU348" s="11"/>
    </row>
    <row r="349" spans="1:229" ht="15" customHeight="1" x14ac:dyDescent="0.25">
      <c r="A349" s="16" t="s">
        <v>1986</v>
      </c>
      <c r="B349" s="16" t="s">
        <v>1987</v>
      </c>
      <c r="C349" s="13">
        <v>30</v>
      </c>
      <c r="D349" s="13">
        <v>9</v>
      </c>
      <c r="E349" s="13">
        <v>12</v>
      </c>
      <c r="F349" s="13">
        <v>9</v>
      </c>
      <c r="G349" s="13">
        <v>291</v>
      </c>
      <c r="H349" s="13">
        <v>32.700000000000003</v>
      </c>
      <c r="I349" s="13">
        <v>8.15</v>
      </c>
      <c r="J349" s="13">
        <v>18.34</v>
      </c>
      <c r="K349" s="13">
        <v>9</v>
      </c>
      <c r="L349" s="16" t="s">
        <v>66</v>
      </c>
      <c r="M349" s="16" t="s">
        <v>228</v>
      </c>
      <c r="N349" s="16" t="s">
        <v>121</v>
      </c>
      <c r="O349" s="16" t="s">
        <v>1988</v>
      </c>
      <c r="P349" s="16"/>
      <c r="Q349" s="16" t="s">
        <v>1989</v>
      </c>
      <c r="R349" s="16" t="s">
        <v>1990</v>
      </c>
      <c r="S349" s="16"/>
      <c r="T349" s="16"/>
      <c r="U349" s="16"/>
      <c r="V349" s="16"/>
      <c r="W349" s="13">
        <v>0</v>
      </c>
      <c r="X349" s="13">
        <v>0</v>
      </c>
      <c r="Y349" s="13">
        <v>912644.13445052202</v>
      </c>
      <c r="Z349" s="13">
        <v>922386.68392469804</v>
      </c>
      <c r="AA349" s="13">
        <v>871700.802734375</v>
      </c>
      <c r="AB349" s="13">
        <v>876821.33203902701</v>
      </c>
      <c r="AC349" s="13">
        <v>670557.21170822997</v>
      </c>
      <c r="AD349" s="13">
        <v>930732.07559724199</v>
      </c>
      <c r="AE349" s="13">
        <v>669901.19940151204</v>
      </c>
      <c r="AF349" s="13">
        <v>763310.83220154</v>
      </c>
      <c r="AG349" s="13">
        <v>804651.67388279503</v>
      </c>
      <c r="AH349" s="34"/>
      <c r="AI349" s="35">
        <f t="shared" si="15"/>
        <v>902243.87370319839</v>
      </c>
      <c r="AJ349" s="35">
        <f t="shared" si="16"/>
        <v>826036.87311483303</v>
      </c>
      <c r="AK349" s="35">
        <f t="shared" si="17"/>
        <v>745954.56849528232</v>
      </c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  <c r="DL349" s="11"/>
      <c r="DM349" s="11"/>
      <c r="DN349" s="11"/>
      <c r="DO349" s="11"/>
      <c r="DP349" s="11"/>
      <c r="DQ349" s="11"/>
      <c r="DR349" s="11"/>
      <c r="DS349" s="11"/>
      <c r="DT349" s="11"/>
      <c r="DU349" s="11"/>
      <c r="DV349" s="11"/>
      <c r="DW349" s="11"/>
      <c r="DX349" s="11"/>
      <c r="DY349" s="11"/>
      <c r="DZ349" s="11"/>
      <c r="EA349" s="11"/>
      <c r="EB349" s="11"/>
      <c r="EC349" s="11"/>
      <c r="ED349" s="11"/>
      <c r="EE349" s="11"/>
      <c r="EF349" s="11"/>
      <c r="EG349" s="11"/>
      <c r="EH349" s="11"/>
      <c r="EI349" s="11"/>
      <c r="EJ349" s="11"/>
      <c r="EK349" s="11"/>
      <c r="EL349" s="11"/>
      <c r="EM349" s="11"/>
      <c r="EN349" s="11"/>
      <c r="EO349" s="11"/>
      <c r="EP349" s="11"/>
      <c r="EQ349" s="11"/>
      <c r="ER349" s="11"/>
      <c r="ES349" s="11"/>
      <c r="ET349" s="11"/>
      <c r="EU349" s="11"/>
      <c r="EV349" s="11"/>
      <c r="EW349" s="11"/>
      <c r="EX349" s="11"/>
      <c r="EY349" s="11"/>
      <c r="EZ349" s="11"/>
      <c r="FA349" s="11"/>
      <c r="FB349" s="11"/>
      <c r="FC349" s="11"/>
      <c r="FD349" s="11"/>
      <c r="FE349" s="11"/>
      <c r="FF349" s="11"/>
      <c r="FG349" s="11"/>
      <c r="FH349" s="11"/>
      <c r="FI349" s="11"/>
      <c r="FJ349" s="11"/>
      <c r="FK349" s="11"/>
      <c r="FL349" s="11"/>
      <c r="FM349" s="11"/>
      <c r="FN349" s="11"/>
      <c r="FO349" s="11"/>
      <c r="FP349" s="11"/>
      <c r="FQ349" s="11"/>
      <c r="FR349" s="11"/>
      <c r="FS349" s="11"/>
      <c r="FT349" s="11"/>
      <c r="FU349" s="11"/>
      <c r="FV349" s="11"/>
      <c r="FW349" s="11"/>
      <c r="FX349" s="11"/>
      <c r="FY349" s="11"/>
      <c r="FZ349" s="11"/>
      <c r="GA349" s="11"/>
      <c r="GB349" s="11"/>
      <c r="GC349" s="11"/>
      <c r="GD349" s="11"/>
      <c r="GE349" s="11"/>
      <c r="GF349" s="11"/>
      <c r="GG349" s="11"/>
      <c r="GH349" s="11"/>
      <c r="GI349" s="11"/>
      <c r="GJ349" s="11"/>
      <c r="GK349" s="11"/>
      <c r="GL349" s="11"/>
      <c r="GM349" s="11"/>
      <c r="GN349" s="11"/>
      <c r="GO349" s="11"/>
      <c r="GP349" s="11"/>
      <c r="GQ349" s="11"/>
      <c r="GR349" s="11"/>
      <c r="GS349" s="11"/>
      <c r="GT349" s="11"/>
      <c r="GU349" s="11"/>
      <c r="GV349" s="11"/>
      <c r="GW349" s="11"/>
      <c r="GX349" s="11"/>
      <c r="GY349" s="11"/>
      <c r="GZ349" s="11"/>
      <c r="HA349" s="11"/>
      <c r="HB349" s="11"/>
      <c r="HC349" s="11"/>
      <c r="HD349" s="11"/>
      <c r="HE349" s="11"/>
      <c r="HF349" s="11"/>
      <c r="HG349" s="11"/>
      <c r="HH349" s="11"/>
      <c r="HI349" s="11"/>
      <c r="HJ349" s="11"/>
      <c r="HK349" s="11"/>
      <c r="HL349" s="11"/>
      <c r="HM349" s="11"/>
      <c r="HN349" s="11"/>
      <c r="HO349" s="11"/>
      <c r="HP349" s="11"/>
      <c r="HQ349" s="11"/>
      <c r="HR349" s="11"/>
      <c r="HS349" s="11"/>
      <c r="HT349" s="11"/>
      <c r="HU349" s="11"/>
    </row>
    <row r="350" spans="1:229" ht="15" customHeight="1" x14ac:dyDescent="0.25">
      <c r="A350" s="16" t="s">
        <v>1991</v>
      </c>
      <c r="B350" s="16" t="s">
        <v>1992</v>
      </c>
      <c r="C350" s="13">
        <v>36</v>
      </c>
      <c r="D350" s="13">
        <v>7</v>
      </c>
      <c r="E350" s="13">
        <v>11</v>
      </c>
      <c r="F350" s="13">
        <v>7</v>
      </c>
      <c r="G350" s="13">
        <v>230</v>
      </c>
      <c r="H350" s="13">
        <v>25.6</v>
      </c>
      <c r="I350" s="13">
        <v>6.16</v>
      </c>
      <c r="J350" s="13">
        <v>27.5</v>
      </c>
      <c r="K350" s="13">
        <v>7</v>
      </c>
      <c r="L350" s="16" t="s">
        <v>33</v>
      </c>
      <c r="M350" s="16" t="s">
        <v>1993</v>
      </c>
      <c r="N350" s="16" t="s">
        <v>121</v>
      </c>
      <c r="O350" s="16" t="s">
        <v>1994</v>
      </c>
      <c r="P350" s="16" t="s">
        <v>1995</v>
      </c>
      <c r="Q350" s="16" t="s">
        <v>1996</v>
      </c>
      <c r="R350" s="16" t="s">
        <v>1996</v>
      </c>
      <c r="S350" s="16" t="s">
        <v>400</v>
      </c>
      <c r="T350" s="16"/>
      <c r="U350" s="16"/>
      <c r="V350" s="16"/>
      <c r="W350" s="13">
        <v>2</v>
      </c>
      <c r="X350" s="13">
        <v>0</v>
      </c>
      <c r="Y350" s="13">
        <v>2220168.0058205999</v>
      </c>
      <c r="Z350" s="13">
        <v>1757587.49652454</v>
      </c>
      <c r="AA350" s="13">
        <v>1779263.4493408201</v>
      </c>
      <c r="AB350" s="13">
        <v>1924175.6204316099</v>
      </c>
      <c r="AC350" s="13">
        <v>1255009.58307345</v>
      </c>
      <c r="AD350" s="13">
        <v>1737712.2366498599</v>
      </c>
      <c r="AE350" s="13">
        <v>1675649.6167041</v>
      </c>
      <c r="AF350" s="13">
        <v>2196385.0343548502</v>
      </c>
      <c r="AG350" s="13">
        <v>1867891.43369293</v>
      </c>
      <c r="AH350" s="34"/>
      <c r="AI350" s="35">
        <f t="shared" si="15"/>
        <v>1919006.3172286535</v>
      </c>
      <c r="AJ350" s="35">
        <f t="shared" si="16"/>
        <v>1638965.8133849732</v>
      </c>
      <c r="AK350" s="35">
        <f t="shared" si="17"/>
        <v>1913308.6949172933</v>
      </c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  <c r="DL350" s="11"/>
      <c r="DM350" s="11"/>
      <c r="DN350" s="11"/>
      <c r="DO350" s="11"/>
      <c r="DP350" s="11"/>
      <c r="DQ350" s="11"/>
      <c r="DR350" s="11"/>
      <c r="DS350" s="11"/>
      <c r="DT350" s="11"/>
      <c r="DU350" s="11"/>
      <c r="DV350" s="11"/>
      <c r="DW350" s="11"/>
      <c r="DX350" s="11"/>
      <c r="DY350" s="11"/>
      <c r="DZ350" s="11"/>
      <c r="EA350" s="11"/>
      <c r="EB350" s="11"/>
      <c r="EC350" s="11"/>
      <c r="ED350" s="11"/>
      <c r="EE350" s="11"/>
      <c r="EF350" s="11"/>
      <c r="EG350" s="11"/>
      <c r="EH350" s="11"/>
      <c r="EI350" s="11"/>
      <c r="EJ350" s="11"/>
      <c r="EK350" s="11"/>
      <c r="EL350" s="11"/>
      <c r="EM350" s="11"/>
      <c r="EN350" s="11"/>
      <c r="EO350" s="11"/>
      <c r="EP350" s="11"/>
      <c r="EQ350" s="11"/>
      <c r="ER350" s="11"/>
      <c r="ES350" s="11"/>
      <c r="ET350" s="11"/>
      <c r="EU350" s="11"/>
      <c r="EV350" s="11"/>
      <c r="EW350" s="11"/>
      <c r="EX350" s="11"/>
      <c r="EY350" s="11"/>
      <c r="EZ350" s="11"/>
      <c r="FA350" s="11"/>
      <c r="FB350" s="11"/>
      <c r="FC350" s="11"/>
      <c r="FD350" s="11"/>
      <c r="FE350" s="11"/>
      <c r="FF350" s="11"/>
      <c r="FG350" s="11"/>
      <c r="FH350" s="11"/>
      <c r="FI350" s="11"/>
      <c r="FJ350" s="11"/>
      <c r="FK350" s="11"/>
      <c r="FL350" s="11"/>
      <c r="FM350" s="11"/>
      <c r="FN350" s="11"/>
      <c r="FO350" s="11"/>
      <c r="FP350" s="11"/>
      <c r="FQ350" s="11"/>
      <c r="FR350" s="11"/>
      <c r="FS350" s="11"/>
      <c r="FT350" s="11"/>
      <c r="FU350" s="11"/>
      <c r="FV350" s="11"/>
      <c r="FW350" s="11"/>
      <c r="FX350" s="11"/>
      <c r="FY350" s="11"/>
      <c r="FZ350" s="11"/>
      <c r="GA350" s="11"/>
      <c r="GB350" s="11"/>
      <c r="GC350" s="11"/>
      <c r="GD350" s="11"/>
      <c r="GE350" s="11"/>
      <c r="GF350" s="11"/>
      <c r="GG350" s="11"/>
      <c r="GH350" s="11"/>
      <c r="GI350" s="11"/>
      <c r="GJ350" s="11"/>
      <c r="GK350" s="11"/>
      <c r="GL350" s="11"/>
      <c r="GM350" s="11"/>
      <c r="GN350" s="11"/>
      <c r="GO350" s="11"/>
      <c r="GP350" s="11"/>
      <c r="GQ350" s="11"/>
      <c r="GR350" s="11"/>
      <c r="GS350" s="11"/>
      <c r="GT350" s="11"/>
      <c r="GU350" s="11"/>
      <c r="GV350" s="11"/>
      <c r="GW350" s="11"/>
      <c r="GX350" s="11"/>
      <c r="GY350" s="11"/>
      <c r="GZ350" s="11"/>
      <c r="HA350" s="11"/>
      <c r="HB350" s="11"/>
      <c r="HC350" s="11"/>
      <c r="HD350" s="11"/>
      <c r="HE350" s="11"/>
      <c r="HF350" s="11"/>
      <c r="HG350" s="11"/>
      <c r="HH350" s="11"/>
      <c r="HI350" s="11"/>
      <c r="HJ350" s="11"/>
      <c r="HK350" s="11"/>
      <c r="HL350" s="11"/>
      <c r="HM350" s="11"/>
      <c r="HN350" s="11"/>
      <c r="HO350" s="11"/>
      <c r="HP350" s="11"/>
      <c r="HQ350" s="11"/>
      <c r="HR350" s="11"/>
      <c r="HS350" s="11"/>
      <c r="HT350" s="11"/>
      <c r="HU350" s="11"/>
    </row>
    <row r="351" spans="1:229" ht="15" customHeight="1" x14ac:dyDescent="0.25">
      <c r="A351" s="16" t="s">
        <v>1997</v>
      </c>
      <c r="B351" s="16" t="s">
        <v>1998</v>
      </c>
      <c r="C351" s="13">
        <v>15</v>
      </c>
      <c r="D351" s="13">
        <v>6</v>
      </c>
      <c r="E351" s="13">
        <v>10</v>
      </c>
      <c r="F351" s="13">
        <v>6</v>
      </c>
      <c r="G351" s="13">
        <v>436</v>
      </c>
      <c r="H351" s="13">
        <v>48.9</v>
      </c>
      <c r="I351" s="13">
        <v>5.5</v>
      </c>
      <c r="J351" s="13">
        <v>30.22</v>
      </c>
      <c r="K351" s="13">
        <v>6</v>
      </c>
      <c r="L351" s="16" t="s">
        <v>1999</v>
      </c>
      <c r="M351" s="16"/>
      <c r="N351" s="16" t="s">
        <v>75</v>
      </c>
      <c r="O351" s="16" t="s">
        <v>2000</v>
      </c>
      <c r="P351" s="16"/>
      <c r="Q351" s="16" t="s">
        <v>2001</v>
      </c>
      <c r="R351" s="16" t="s">
        <v>2002</v>
      </c>
      <c r="S351" s="16"/>
      <c r="T351" s="16"/>
      <c r="U351" s="16"/>
      <c r="V351" s="16"/>
      <c r="W351" s="13">
        <v>0</v>
      </c>
      <c r="X351" s="13">
        <v>0</v>
      </c>
      <c r="Y351" s="13">
        <v>1055392.3476675299</v>
      </c>
      <c r="Z351" s="13">
        <v>1125681.8075860599</v>
      </c>
      <c r="AA351" s="13">
        <v>1080828.5839843799</v>
      </c>
      <c r="AB351" s="13">
        <v>1102864.42927501</v>
      </c>
      <c r="AC351" s="13">
        <v>904155.09624681703</v>
      </c>
      <c r="AD351" s="13">
        <v>1159161.21381564</v>
      </c>
      <c r="AE351" s="13">
        <v>1061289.06682886</v>
      </c>
      <c r="AF351" s="13">
        <v>922999.79452719295</v>
      </c>
      <c r="AG351" s="13">
        <v>1109279.3896762801</v>
      </c>
      <c r="AH351" s="34"/>
      <c r="AI351" s="35">
        <f t="shared" si="15"/>
        <v>1087300.9130793232</v>
      </c>
      <c r="AJ351" s="35">
        <f t="shared" si="16"/>
        <v>1055393.5797791556</v>
      </c>
      <c r="AK351" s="35">
        <f t="shared" si="17"/>
        <v>1031189.4170107776</v>
      </c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  <c r="DL351" s="11"/>
      <c r="DM351" s="11"/>
      <c r="DN351" s="11"/>
      <c r="DO351" s="11"/>
      <c r="DP351" s="11"/>
      <c r="DQ351" s="11"/>
      <c r="DR351" s="11"/>
      <c r="DS351" s="11"/>
      <c r="DT351" s="11"/>
      <c r="DU351" s="11"/>
      <c r="DV351" s="11"/>
      <c r="DW351" s="11"/>
      <c r="DX351" s="11"/>
      <c r="DY351" s="11"/>
      <c r="DZ351" s="11"/>
      <c r="EA351" s="11"/>
      <c r="EB351" s="11"/>
      <c r="EC351" s="11"/>
      <c r="ED351" s="11"/>
      <c r="EE351" s="11"/>
      <c r="EF351" s="11"/>
      <c r="EG351" s="11"/>
      <c r="EH351" s="11"/>
      <c r="EI351" s="11"/>
      <c r="EJ351" s="11"/>
      <c r="EK351" s="11"/>
      <c r="EL351" s="11"/>
      <c r="EM351" s="11"/>
      <c r="EN351" s="11"/>
      <c r="EO351" s="11"/>
      <c r="EP351" s="11"/>
      <c r="EQ351" s="11"/>
      <c r="ER351" s="11"/>
      <c r="ES351" s="11"/>
      <c r="ET351" s="11"/>
      <c r="EU351" s="11"/>
      <c r="EV351" s="11"/>
      <c r="EW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  <c r="FJ351" s="11"/>
      <c r="FK351" s="11"/>
      <c r="FL351" s="11"/>
      <c r="FM351" s="11"/>
      <c r="FN351" s="11"/>
      <c r="FO351" s="11"/>
      <c r="FP351" s="11"/>
      <c r="FQ351" s="11"/>
      <c r="FR351" s="11"/>
      <c r="FS351" s="11"/>
      <c r="FT351" s="11"/>
      <c r="FU351" s="11"/>
      <c r="FV351" s="11"/>
      <c r="FW351" s="11"/>
      <c r="FX351" s="11"/>
      <c r="FY351" s="11"/>
      <c r="FZ351" s="11"/>
      <c r="GA351" s="11"/>
      <c r="GB351" s="11"/>
      <c r="GC351" s="11"/>
      <c r="GD351" s="11"/>
      <c r="GE351" s="11"/>
      <c r="GF351" s="11"/>
      <c r="GG351" s="11"/>
      <c r="GH351" s="11"/>
      <c r="GI351" s="11"/>
      <c r="GJ351" s="11"/>
      <c r="GK351" s="11"/>
      <c r="GL351" s="11"/>
      <c r="GM351" s="11"/>
      <c r="GN351" s="11"/>
      <c r="GO351" s="11"/>
      <c r="GP351" s="11"/>
      <c r="GQ351" s="11"/>
      <c r="GR351" s="11"/>
      <c r="GS351" s="11"/>
      <c r="GT351" s="11"/>
      <c r="GU351" s="11"/>
      <c r="GV351" s="11"/>
      <c r="GW351" s="11"/>
      <c r="GX351" s="11"/>
      <c r="GY351" s="11"/>
      <c r="GZ351" s="11"/>
      <c r="HA351" s="11"/>
      <c r="HB351" s="11"/>
      <c r="HC351" s="11"/>
      <c r="HD351" s="11"/>
      <c r="HE351" s="11"/>
      <c r="HF351" s="11"/>
      <c r="HG351" s="11"/>
      <c r="HH351" s="11"/>
      <c r="HI351" s="11"/>
      <c r="HJ351" s="11"/>
      <c r="HK351" s="11"/>
      <c r="HL351" s="11"/>
      <c r="HM351" s="11"/>
      <c r="HN351" s="11"/>
      <c r="HO351" s="11"/>
      <c r="HP351" s="11"/>
      <c r="HQ351" s="11"/>
      <c r="HR351" s="11"/>
      <c r="HS351" s="11"/>
      <c r="HT351" s="11"/>
      <c r="HU351" s="11"/>
    </row>
    <row r="352" spans="1:229" ht="15" customHeight="1" x14ac:dyDescent="0.25">
      <c r="A352" s="16" t="s">
        <v>2003</v>
      </c>
      <c r="B352" s="16" t="s">
        <v>2004</v>
      </c>
      <c r="C352" s="13">
        <v>20</v>
      </c>
      <c r="D352" s="13">
        <v>7</v>
      </c>
      <c r="E352" s="13">
        <v>11</v>
      </c>
      <c r="F352" s="13">
        <v>7</v>
      </c>
      <c r="G352" s="13">
        <v>391</v>
      </c>
      <c r="H352" s="13">
        <v>44.9</v>
      </c>
      <c r="I352" s="13">
        <v>9.2200000000000006</v>
      </c>
      <c r="J352" s="13">
        <v>22.18</v>
      </c>
      <c r="K352" s="13">
        <v>7</v>
      </c>
      <c r="L352" s="16"/>
      <c r="M352" s="16" t="s">
        <v>128</v>
      </c>
      <c r="N352" s="16"/>
      <c r="O352" s="16" t="s">
        <v>2005</v>
      </c>
      <c r="P352" s="16" t="s">
        <v>2006</v>
      </c>
      <c r="Q352" s="16" t="s">
        <v>2007</v>
      </c>
      <c r="R352" s="16" t="s">
        <v>2008</v>
      </c>
      <c r="S352" s="16" t="s">
        <v>2009</v>
      </c>
      <c r="T352" s="16"/>
      <c r="U352" s="16"/>
      <c r="V352" s="16"/>
      <c r="W352" s="13">
        <v>3</v>
      </c>
      <c r="X352" s="13">
        <v>0</v>
      </c>
      <c r="Y352" s="13">
        <v>768969.459958249</v>
      </c>
      <c r="Z352" s="13">
        <v>778236.99266024504</v>
      </c>
      <c r="AA352" s="13">
        <v>761378.21972656297</v>
      </c>
      <c r="AB352" s="13">
        <v>1027336.78638545</v>
      </c>
      <c r="AC352" s="13">
        <v>877887.63137789699</v>
      </c>
      <c r="AD352" s="13">
        <v>833002.26058457303</v>
      </c>
      <c r="AE352" s="13">
        <v>703629.89123787603</v>
      </c>
      <c r="AF352" s="13">
        <v>664178.73933802696</v>
      </c>
      <c r="AG352" s="13">
        <v>825451.332275394</v>
      </c>
      <c r="AH352" s="34"/>
      <c r="AI352" s="35">
        <f t="shared" si="15"/>
        <v>769528.22411501908</v>
      </c>
      <c r="AJ352" s="35">
        <f t="shared" si="16"/>
        <v>912742.22611597332</v>
      </c>
      <c r="AK352" s="35">
        <f t="shared" si="17"/>
        <v>731086.6542837657</v>
      </c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  <c r="DL352" s="11"/>
      <c r="DM352" s="11"/>
      <c r="DN352" s="11"/>
      <c r="DO352" s="11"/>
      <c r="DP352" s="11"/>
      <c r="DQ352" s="11"/>
      <c r="DR352" s="11"/>
      <c r="DS352" s="11"/>
      <c r="DT352" s="11"/>
      <c r="DU352" s="11"/>
      <c r="DV352" s="11"/>
      <c r="DW352" s="11"/>
      <c r="DX352" s="11"/>
      <c r="DY352" s="11"/>
      <c r="DZ352" s="11"/>
      <c r="EA352" s="11"/>
      <c r="EB352" s="11"/>
      <c r="EC352" s="11"/>
      <c r="ED352" s="11"/>
      <c r="EE352" s="11"/>
      <c r="EF352" s="11"/>
      <c r="EG352" s="11"/>
      <c r="EH352" s="11"/>
      <c r="EI352" s="11"/>
      <c r="EJ352" s="11"/>
      <c r="EK352" s="11"/>
      <c r="EL352" s="11"/>
      <c r="EM352" s="11"/>
      <c r="EN352" s="11"/>
      <c r="EO352" s="11"/>
      <c r="EP352" s="11"/>
      <c r="EQ352" s="11"/>
      <c r="ER352" s="11"/>
      <c r="ES352" s="11"/>
      <c r="ET352" s="11"/>
      <c r="EU352" s="11"/>
      <c r="EV352" s="11"/>
      <c r="EW352" s="11"/>
      <c r="EX352" s="11"/>
      <c r="EY352" s="11"/>
      <c r="EZ352" s="11"/>
      <c r="FA352" s="11"/>
      <c r="FB352" s="11"/>
      <c r="FC352" s="11"/>
      <c r="FD352" s="11"/>
      <c r="FE352" s="11"/>
      <c r="FF352" s="11"/>
      <c r="FG352" s="11"/>
      <c r="FH352" s="11"/>
      <c r="FI352" s="11"/>
      <c r="FJ352" s="11"/>
      <c r="FK352" s="11"/>
      <c r="FL352" s="11"/>
      <c r="FM352" s="11"/>
      <c r="FN352" s="11"/>
      <c r="FO352" s="11"/>
      <c r="FP352" s="11"/>
      <c r="FQ352" s="11"/>
      <c r="FR352" s="11"/>
      <c r="FS352" s="11"/>
      <c r="FT352" s="11"/>
      <c r="FU352" s="11"/>
      <c r="FV352" s="11"/>
      <c r="FW352" s="11"/>
      <c r="FX352" s="11"/>
      <c r="FY352" s="11"/>
      <c r="FZ352" s="11"/>
      <c r="GA352" s="11"/>
      <c r="GB352" s="11"/>
      <c r="GC352" s="11"/>
      <c r="GD352" s="11"/>
      <c r="GE352" s="11"/>
      <c r="GF352" s="11"/>
      <c r="GG352" s="11"/>
      <c r="GH352" s="11"/>
      <c r="GI352" s="11"/>
      <c r="GJ352" s="11"/>
      <c r="GK352" s="11"/>
      <c r="GL352" s="11"/>
      <c r="GM352" s="11"/>
      <c r="GN352" s="11"/>
      <c r="GO352" s="11"/>
      <c r="GP352" s="11"/>
      <c r="GQ352" s="11"/>
      <c r="GR352" s="11"/>
      <c r="GS352" s="11"/>
      <c r="GT352" s="11"/>
      <c r="GU352" s="11"/>
      <c r="GV352" s="11"/>
      <c r="GW352" s="11"/>
      <c r="GX352" s="11"/>
      <c r="GY352" s="11"/>
      <c r="GZ352" s="11"/>
      <c r="HA352" s="11"/>
      <c r="HB352" s="11"/>
      <c r="HC352" s="11"/>
      <c r="HD352" s="11"/>
      <c r="HE352" s="11"/>
      <c r="HF352" s="11"/>
      <c r="HG352" s="11"/>
      <c r="HH352" s="11"/>
      <c r="HI352" s="11"/>
      <c r="HJ352" s="11"/>
      <c r="HK352" s="11"/>
      <c r="HL352" s="11"/>
      <c r="HM352" s="11"/>
      <c r="HN352" s="11"/>
      <c r="HO352" s="11"/>
      <c r="HP352" s="11"/>
      <c r="HQ352" s="11"/>
      <c r="HR352" s="11"/>
      <c r="HS352" s="11"/>
      <c r="HT352" s="11"/>
      <c r="HU352" s="11"/>
    </row>
    <row r="353" spans="1:229" ht="15" customHeight="1" x14ac:dyDescent="0.25">
      <c r="A353" s="16" t="s">
        <v>2010</v>
      </c>
      <c r="B353" s="16" t="s">
        <v>2011</v>
      </c>
      <c r="C353" s="13">
        <v>58</v>
      </c>
      <c r="D353" s="13">
        <v>9</v>
      </c>
      <c r="E353" s="13">
        <v>30</v>
      </c>
      <c r="F353" s="13">
        <v>8</v>
      </c>
      <c r="G353" s="13">
        <v>77</v>
      </c>
      <c r="H353" s="13">
        <v>8.5</v>
      </c>
      <c r="I353" s="13">
        <v>4.12</v>
      </c>
      <c r="J353" s="13">
        <v>49.06</v>
      </c>
      <c r="K353" s="13">
        <v>9</v>
      </c>
      <c r="L353" s="16" t="s">
        <v>33</v>
      </c>
      <c r="M353" s="16" t="s">
        <v>34</v>
      </c>
      <c r="N353" s="16"/>
      <c r="O353" s="16" t="s">
        <v>2012</v>
      </c>
      <c r="P353" s="16" t="s">
        <v>2013</v>
      </c>
      <c r="Q353" s="16" t="s">
        <v>2014</v>
      </c>
      <c r="R353" s="16" t="s">
        <v>2015</v>
      </c>
      <c r="S353" s="16"/>
      <c r="T353" s="16"/>
      <c r="U353" s="16"/>
      <c r="V353" s="16"/>
      <c r="W353" s="13">
        <v>0</v>
      </c>
      <c r="X353" s="13">
        <v>2</v>
      </c>
      <c r="Y353" s="13">
        <v>8636926.0028289407</v>
      </c>
      <c r="Z353" s="13">
        <v>16926520.8721244</v>
      </c>
      <c r="AA353" s="13">
        <v>16517736.487426801</v>
      </c>
      <c r="AB353" s="13">
        <v>10796285.2217624</v>
      </c>
      <c r="AC353" s="13">
        <v>31362841.713172201</v>
      </c>
      <c r="AD353" s="13">
        <v>18670104.561179299</v>
      </c>
      <c r="AE353" s="13">
        <v>15988316.7017284</v>
      </c>
      <c r="AF353" s="13">
        <v>7307805.7248152802</v>
      </c>
      <c r="AG353" s="13">
        <v>13641230.2208861</v>
      </c>
      <c r="AH353" s="34"/>
      <c r="AI353" s="35">
        <f t="shared" si="15"/>
        <v>14027061.12079338</v>
      </c>
      <c r="AJ353" s="35">
        <f t="shared" si="16"/>
        <v>20276410.498704631</v>
      </c>
      <c r="AK353" s="35">
        <f t="shared" si="17"/>
        <v>12312450.882476592</v>
      </c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</row>
    <row r="354" spans="1:229" ht="15" customHeight="1" x14ac:dyDescent="0.25">
      <c r="A354" s="16" t="s">
        <v>2016</v>
      </c>
      <c r="B354" s="16" t="s">
        <v>2017</v>
      </c>
      <c r="C354" s="13">
        <v>13</v>
      </c>
      <c r="D354" s="13">
        <v>9</v>
      </c>
      <c r="E354" s="13">
        <v>14</v>
      </c>
      <c r="F354" s="13">
        <v>9</v>
      </c>
      <c r="G354" s="13">
        <v>557</v>
      </c>
      <c r="H354" s="13">
        <v>62.6</v>
      </c>
      <c r="I354" s="13">
        <v>6.19</v>
      </c>
      <c r="J354" s="13">
        <v>28.79</v>
      </c>
      <c r="K354" s="13">
        <v>9</v>
      </c>
      <c r="L354" s="16" t="s">
        <v>33</v>
      </c>
      <c r="M354" s="16" t="s">
        <v>34</v>
      </c>
      <c r="N354" s="16" t="s">
        <v>2018</v>
      </c>
      <c r="O354" s="16" t="s">
        <v>2019</v>
      </c>
      <c r="P354" s="16"/>
      <c r="Q354" s="16" t="s">
        <v>2020</v>
      </c>
      <c r="R354" s="16" t="s">
        <v>2020</v>
      </c>
      <c r="S354" s="16" t="s">
        <v>72</v>
      </c>
      <c r="T354" s="16"/>
      <c r="U354" s="16"/>
      <c r="V354" s="16"/>
      <c r="W354" s="13">
        <v>1</v>
      </c>
      <c r="X354" s="13">
        <v>0</v>
      </c>
      <c r="Y354" s="13">
        <v>1310888.14440015</v>
      </c>
      <c r="Z354" s="13">
        <v>1504736.70349422</v>
      </c>
      <c r="AA354" s="13">
        <v>1511971.7973632801</v>
      </c>
      <c r="AB354" s="13">
        <v>1440410.8916752001</v>
      </c>
      <c r="AC354" s="13">
        <v>1562657.0282557199</v>
      </c>
      <c r="AD354" s="13">
        <v>1749527.74243168</v>
      </c>
      <c r="AE354" s="13">
        <v>1421536.7359688799</v>
      </c>
      <c r="AF354" s="13">
        <v>1193719.0905330901</v>
      </c>
      <c r="AG354" s="13">
        <v>1452845.9565924599</v>
      </c>
      <c r="AH354" s="34"/>
      <c r="AI354" s="35">
        <f t="shared" si="15"/>
        <v>1442532.2150858834</v>
      </c>
      <c r="AJ354" s="35">
        <f t="shared" si="16"/>
        <v>1584198.5541208666</v>
      </c>
      <c r="AK354" s="35">
        <f t="shared" si="17"/>
        <v>1356033.9276981433</v>
      </c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</row>
    <row r="355" spans="1:229" ht="15" customHeight="1" x14ac:dyDescent="0.25">
      <c r="A355" s="16" t="s">
        <v>2021</v>
      </c>
      <c r="B355" s="16" t="s">
        <v>2022</v>
      </c>
      <c r="C355" s="13">
        <v>29</v>
      </c>
      <c r="D355" s="13">
        <v>6</v>
      </c>
      <c r="E355" s="13">
        <v>10</v>
      </c>
      <c r="F355" s="13">
        <v>6</v>
      </c>
      <c r="G355" s="13">
        <v>150</v>
      </c>
      <c r="H355" s="13">
        <v>17.100000000000001</v>
      </c>
      <c r="I355" s="13">
        <v>5.63</v>
      </c>
      <c r="J355" s="13">
        <v>25.74</v>
      </c>
      <c r="K355" s="13">
        <v>6</v>
      </c>
      <c r="L355" s="16" t="s">
        <v>1803</v>
      </c>
      <c r="M355" s="16" t="s">
        <v>34</v>
      </c>
      <c r="N355" s="16" t="s">
        <v>312</v>
      </c>
      <c r="O355" s="16" t="s">
        <v>2023</v>
      </c>
      <c r="P355" s="16" t="s">
        <v>2024</v>
      </c>
      <c r="Q355" s="16" t="s">
        <v>2025</v>
      </c>
      <c r="R355" s="16" t="s">
        <v>2026</v>
      </c>
      <c r="S355" s="16"/>
      <c r="T355" s="16"/>
      <c r="U355" s="16"/>
      <c r="V355" s="16"/>
      <c r="W355" s="13">
        <v>0</v>
      </c>
      <c r="X355" s="13">
        <v>0</v>
      </c>
      <c r="Y355" s="13">
        <v>418067.09431085602</v>
      </c>
      <c r="Z355" s="13">
        <v>585322.13449513295</v>
      </c>
      <c r="AA355" s="13">
        <v>554205.98413085996</v>
      </c>
      <c r="AB355" s="13">
        <v>530537.48938716704</v>
      </c>
      <c r="AC355" s="13">
        <v>808088.46867665998</v>
      </c>
      <c r="AD355" s="13">
        <v>589750.73426243395</v>
      </c>
      <c r="AE355" s="13">
        <v>514672.621479753</v>
      </c>
      <c r="AF355" s="13">
        <v>351536.21561442298</v>
      </c>
      <c r="AG355" s="13">
        <v>650576.323055733</v>
      </c>
      <c r="AH355" s="34"/>
      <c r="AI355" s="35">
        <f t="shared" si="15"/>
        <v>519198.40431228298</v>
      </c>
      <c r="AJ355" s="35">
        <f t="shared" si="16"/>
        <v>642792.23077542044</v>
      </c>
      <c r="AK355" s="35">
        <f t="shared" si="17"/>
        <v>505595.05338330293</v>
      </c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</row>
    <row r="356" spans="1:229" ht="15" customHeight="1" x14ac:dyDescent="0.25">
      <c r="A356" s="16" t="s">
        <v>2027</v>
      </c>
      <c r="B356" s="16" t="s">
        <v>2028</v>
      </c>
      <c r="C356" s="13">
        <v>16</v>
      </c>
      <c r="D356" s="13">
        <v>6</v>
      </c>
      <c r="E356" s="13">
        <v>9</v>
      </c>
      <c r="F356" s="13">
        <v>6</v>
      </c>
      <c r="G356" s="13">
        <v>293</v>
      </c>
      <c r="H356" s="13">
        <v>33.200000000000003</v>
      </c>
      <c r="I356" s="13">
        <v>5.9</v>
      </c>
      <c r="J356" s="13">
        <v>27.39</v>
      </c>
      <c r="K356" s="13">
        <v>6</v>
      </c>
      <c r="L356" s="16" t="s">
        <v>33</v>
      </c>
      <c r="M356" s="16" t="s">
        <v>34</v>
      </c>
      <c r="N356" s="16" t="s">
        <v>75</v>
      </c>
      <c r="O356" s="16" t="s">
        <v>2029</v>
      </c>
      <c r="P356" s="16" t="s">
        <v>2030</v>
      </c>
      <c r="Q356" s="16" t="s">
        <v>2031</v>
      </c>
      <c r="R356" s="16" t="s">
        <v>2032</v>
      </c>
      <c r="S356" s="16" t="s">
        <v>407</v>
      </c>
      <c r="T356" s="16"/>
      <c r="U356" s="16"/>
      <c r="V356" s="16"/>
      <c r="W356" s="13">
        <v>3</v>
      </c>
      <c r="X356" s="13">
        <v>0</v>
      </c>
      <c r="Y356" s="13">
        <v>721183.85316315596</v>
      </c>
      <c r="Z356" s="13">
        <v>968570.96669213905</v>
      </c>
      <c r="AA356" s="13">
        <v>929284.455078125</v>
      </c>
      <c r="AB356" s="13">
        <v>740828.223451211</v>
      </c>
      <c r="AC356" s="13">
        <v>980940.20936321397</v>
      </c>
      <c r="AD356" s="13">
        <v>1069635.0378684599</v>
      </c>
      <c r="AE356" s="13">
        <v>696284.12424211798</v>
      </c>
      <c r="AF356" s="13">
        <v>574185.26075422403</v>
      </c>
      <c r="AG356" s="13">
        <v>879010.569534468</v>
      </c>
      <c r="AH356" s="34"/>
      <c r="AI356" s="35">
        <f t="shared" si="15"/>
        <v>873013.09164447337</v>
      </c>
      <c r="AJ356" s="35">
        <f t="shared" si="16"/>
        <v>930467.82356096164</v>
      </c>
      <c r="AK356" s="35">
        <f t="shared" si="17"/>
        <v>716493.31817693671</v>
      </c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</row>
    <row r="357" spans="1:229" ht="15" customHeight="1" x14ac:dyDescent="0.25">
      <c r="A357" s="16" t="s">
        <v>2033</v>
      </c>
      <c r="B357" s="16" t="s">
        <v>2034</v>
      </c>
      <c r="C357" s="13">
        <v>74</v>
      </c>
      <c r="D357" s="13">
        <v>4</v>
      </c>
      <c r="E357" s="13">
        <v>17</v>
      </c>
      <c r="F357" s="13">
        <v>4</v>
      </c>
      <c r="G357" s="13">
        <v>72</v>
      </c>
      <c r="H357" s="13">
        <v>8.6999999999999993</v>
      </c>
      <c r="I357" s="13">
        <v>5.43</v>
      </c>
      <c r="J357" s="13">
        <v>54.23</v>
      </c>
      <c r="K357" s="13">
        <v>4</v>
      </c>
      <c r="L357" s="16"/>
      <c r="M357" s="16"/>
      <c r="N357" s="16"/>
      <c r="O357" s="16" t="s">
        <v>2035</v>
      </c>
      <c r="P357" s="16" t="s">
        <v>2036</v>
      </c>
      <c r="Q357" s="16" t="s">
        <v>2037</v>
      </c>
      <c r="R357" s="16" t="s">
        <v>2038</v>
      </c>
      <c r="S357" s="16"/>
      <c r="T357" s="16"/>
      <c r="U357" s="16"/>
      <c r="V357" s="16"/>
      <c r="W357" s="13">
        <v>0</v>
      </c>
      <c r="X357" s="13">
        <v>0</v>
      </c>
      <c r="Y357" s="13">
        <v>1073033.98117294</v>
      </c>
      <c r="Z357" s="13">
        <v>807514.92908218305</v>
      </c>
      <c r="AA357" s="13">
        <v>876852.51782226597</v>
      </c>
      <c r="AB357" s="13">
        <v>888641.63487038203</v>
      </c>
      <c r="AC357" s="13">
        <v>589288.18299647898</v>
      </c>
      <c r="AD357" s="13">
        <v>834903.429461697</v>
      </c>
      <c r="AE357" s="13">
        <v>810432.778403859</v>
      </c>
      <c r="AF357" s="13">
        <v>914602.81240468204</v>
      </c>
      <c r="AG357" s="13">
        <v>903164.50057740195</v>
      </c>
      <c r="AH357" s="34"/>
      <c r="AI357" s="35">
        <f t="shared" si="15"/>
        <v>919133.80935912963</v>
      </c>
      <c r="AJ357" s="35">
        <f t="shared" si="16"/>
        <v>770944.41577618604</v>
      </c>
      <c r="AK357" s="35">
        <f t="shared" si="17"/>
        <v>876066.69712864759</v>
      </c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</row>
    <row r="358" spans="1:229" ht="15" customHeight="1" x14ac:dyDescent="0.25">
      <c r="A358" s="16" t="s">
        <v>2039</v>
      </c>
      <c r="B358" s="16" t="s">
        <v>2040</v>
      </c>
      <c r="C358" s="13">
        <v>9</v>
      </c>
      <c r="D358" s="13">
        <v>7</v>
      </c>
      <c r="E358" s="13">
        <v>9</v>
      </c>
      <c r="F358" s="13">
        <v>7</v>
      </c>
      <c r="G358" s="13">
        <v>663</v>
      </c>
      <c r="H358" s="13">
        <v>76.8</v>
      </c>
      <c r="I358" s="13">
        <v>5.4</v>
      </c>
      <c r="J358" s="13">
        <v>27.42</v>
      </c>
      <c r="K358" s="13">
        <v>7</v>
      </c>
      <c r="L358" s="16" t="s">
        <v>520</v>
      </c>
      <c r="M358" s="16" t="s">
        <v>34</v>
      </c>
      <c r="N358" s="16" t="s">
        <v>2041</v>
      </c>
      <c r="O358" s="16" t="s">
        <v>2042</v>
      </c>
      <c r="P358" s="16"/>
      <c r="Q358" s="16" t="s">
        <v>2043</v>
      </c>
      <c r="R358" s="16" t="s">
        <v>2044</v>
      </c>
      <c r="S358" s="16" t="s">
        <v>1582</v>
      </c>
      <c r="T358" s="16"/>
      <c r="U358" s="16"/>
      <c r="V358" s="16"/>
      <c r="W358" s="13">
        <v>1</v>
      </c>
      <c r="X358" s="13">
        <v>0</v>
      </c>
      <c r="Y358" s="13">
        <v>1982413.39763158</v>
      </c>
      <c r="Z358" s="13">
        <v>2078182.5644797201</v>
      </c>
      <c r="AA358" s="13">
        <v>2084241.2568359401</v>
      </c>
      <c r="AB358" s="13">
        <v>1995325.79683649</v>
      </c>
      <c r="AC358" s="13">
        <v>2004606.07324568</v>
      </c>
      <c r="AD358" s="13">
        <v>2100690.7684309399</v>
      </c>
      <c r="AE358" s="13">
        <v>1970027.7637604</v>
      </c>
      <c r="AF358" s="13">
        <v>1755768.9614963101</v>
      </c>
      <c r="AG358" s="13">
        <v>1976953.7202500701</v>
      </c>
      <c r="AH358" s="34"/>
      <c r="AI358" s="35">
        <f t="shared" si="15"/>
        <v>2048279.0729824135</v>
      </c>
      <c r="AJ358" s="35">
        <f t="shared" si="16"/>
        <v>2033540.8795043698</v>
      </c>
      <c r="AK358" s="35">
        <f t="shared" si="17"/>
        <v>1900916.8151689267</v>
      </c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</row>
    <row r="359" spans="1:229" ht="15" customHeight="1" x14ac:dyDescent="0.25">
      <c r="A359" s="16" t="s">
        <v>2045</v>
      </c>
      <c r="B359" s="16" t="s">
        <v>2046</v>
      </c>
      <c r="C359" s="13">
        <v>29</v>
      </c>
      <c r="D359" s="13">
        <v>8</v>
      </c>
      <c r="E359" s="13">
        <v>9</v>
      </c>
      <c r="F359" s="13">
        <v>8</v>
      </c>
      <c r="G359" s="13">
        <v>378</v>
      </c>
      <c r="H359" s="13">
        <v>43.4</v>
      </c>
      <c r="I359" s="13">
        <v>6.1</v>
      </c>
      <c r="J359" s="13">
        <v>26.4</v>
      </c>
      <c r="K359" s="13">
        <v>8</v>
      </c>
      <c r="L359" s="16"/>
      <c r="M359" s="16"/>
      <c r="N359" s="16"/>
      <c r="O359" s="16" t="s">
        <v>2047</v>
      </c>
      <c r="P359" s="16"/>
      <c r="Q359" s="16" t="s">
        <v>2048</v>
      </c>
      <c r="R359" s="16" t="s">
        <v>2049</v>
      </c>
      <c r="S359" s="16"/>
      <c r="T359" s="16"/>
      <c r="U359" s="16"/>
      <c r="V359" s="16"/>
      <c r="W359" s="13">
        <v>0</v>
      </c>
      <c r="X359" s="13">
        <v>0</v>
      </c>
      <c r="Y359" s="13">
        <v>473532.57047560503</v>
      </c>
      <c r="Z359" s="13">
        <v>582165.81867980899</v>
      </c>
      <c r="AA359" s="13">
        <v>563848.546875</v>
      </c>
      <c r="AB359" s="13">
        <v>610693.58649688505</v>
      </c>
      <c r="AC359" s="13">
        <v>513948.02438924997</v>
      </c>
      <c r="AD359" s="13">
        <v>672375.96054528502</v>
      </c>
      <c r="AE359" s="13">
        <v>471689.41864117899</v>
      </c>
      <c r="AF359" s="13">
        <v>519161.74990655202</v>
      </c>
      <c r="AG359" s="13">
        <v>575807.59010449797</v>
      </c>
      <c r="AH359" s="34"/>
      <c r="AI359" s="35">
        <f t="shared" si="15"/>
        <v>539848.97867680469</v>
      </c>
      <c r="AJ359" s="35">
        <f t="shared" si="16"/>
        <v>599005.85714380664</v>
      </c>
      <c r="AK359" s="35">
        <f t="shared" si="17"/>
        <v>522219.58621740964</v>
      </c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  <c r="DL359" s="11"/>
      <c r="DM359" s="11"/>
      <c r="DN359" s="11"/>
      <c r="DO359" s="11"/>
      <c r="DP359" s="11"/>
      <c r="DQ359" s="11"/>
      <c r="DR359" s="11"/>
      <c r="DS359" s="11"/>
      <c r="DT359" s="11"/>
      <c r="DU359" s="11"/>
      <c r="DV359" s="11"/>
      <c r="DW359" s="11"/>
      <c r="DX359" s="11"/>
      <c r="DY359" s="11"/>
      <c r="DZ359" s="11"/>
      <c r="EA359" s="11"/>
      <c r="EB359" s="11"/>
      <c r="EC359" s="11"/>
      <c r="ED359" s="11"/>
      <c r="EE359" s="11"/>
      <c r="EF359" s="11"/>
      <c r="EG359" s="11"/>
      <c r="EH359" s="11"/>
      <c r="EI359" s="11"/>
      <c r="EJ359" s="11"/>
      <c r="EK359" s="11"/>
      <c r="EL359" s="11"/>
      <c r="EM359" s="11"/>
      <c r="EN359" s="11"/>
      <c r="EO359" s="11"/>
      <c r="EP359" s="11"/>
      <c r="EQ359" s="11"/>
      <c r="ER359" s="11"/>
      <c r="ES359" s="11"/>
      <c r="ET359" s="11"/>
      <c r="EU359" s="11"/>
      <c r="EV359" s="11"/>
      <c r="EW359" s="11"/>
      <c r="EX359" s="11"/>
      <c r="EY359" s="11"/>
      <c r="EZ359" s="11"/>
      <c r="FA359" s="11"/>
      <c r="FB359" s="11"/>
      <c r="FC359" s="11"/>
      <c r="FD359" s="11"/>
      <c r="FE359" s="11"/>
      <c r="FF359" s="11"/>
      <c r="FG359" s="11"/>
      <c r="FH359" s="11"/>
      <c r="FI359" s="11"/>
      <c r="FJ359" s="11"/>
      <c r="FK359" s="11"/>
      <c r="FL359" s="11"/>
      <c r="FM359" s="11"/>
      <c r="FN359" s="11"/>
      <c r="FO359" s="11"/>
      <c r="FP359" s="11"/>
      <c r="FQ359" s="11"/>
      <c r="FR359" s="11"/>
      <c r="FS359" s="11"/>
      <c r="FT359" s="11"/>
      <c r="FU359" s="11"/>
      <c r="FV359" s="11"/>
      <c r="FW359" s="11"/>
      <c r="FX359" s="11"/>
      <c r="FY359" s="11"/>
      <c r="FZ359" s="11"/>
      <c r="GA359" s="11"/>
      <c r="GB359" s="11"/>
      <c r="GC359" s="11"/>
      <c r="GD359" s="11"/>
      <c r="GE359" s="11"/>
      <c r="GF359" s="11"/>
      <c r="GG359" s="11"/>
      <c r="GH359" s="11"/>
      <c r="GI359" s="11"/>
      <c r="GJ359" s="11"/>
      <c r="GK359" s="11"/>
      <c r="GL359" s="11"/>
      <c r="GM359" s="11"/>
      <c r="GN359" s="11"/>
      <c r="GO359" s="11"/>
      <c r="GP359" s="11"/>
      <c r="GQ359" s="11"/>
      <c r="GR359" s="11"/>
      <c r="GS359" s="11"/>
      <c r="GT359" s="11"/>
      <c r="GU359" s="11"/>
      <c r="GV359" s="11"/>
      <c r="GW359" s="11"/>
      <c r="GX359" s="11"/>
      <c r="GY359" s="11"/>
      <c r="GZ359" s="11"/>
      <c r="HA359" s="11"/>
      <c r="HB359" s="11"/>
      <c r="HC359" s="11"/>
      <c r="HD359" s="11"/>
      <c r="HE359" s="11"/>
      <c r="HF359" s="11"/>
      <c r="HG359" s="11"/>
      <c r="HH359" s="11"/>
      <c r="HI359" s="11"/>
      <c r="HJ359" s="11"/>
      <c r="HK359" s="11"/>
      <c r="HL359" s="11"/>
      <c r="HM359" s="11"/>
      <c r="HN359" s="11"/>
      <c r="HO359" s="11"/>
      <c r="HP359" s="11"/>
      <c r="HQ359" s="11"/>
      <c r="HR359" s="11"/>
      <c r="HS359" s="11"/>
      <c r="HT359" s="11"/>
      <c r="HU359" s="11"/>
    </row>
    <row r="360" spans="1:229" ht="15" customHeight="1" x14ac:dyDescent="0.25">
      <c r="A360" s="16" t="s">
        <v>2050</v>
      </c>
      <c r="B360" s="16" t="s">
        <v>2051</v>
      </c>
      <c r="C360" s="13">
        <v>19</v>
      </c>
      <c r="D360" s="13">
        <v>6</v>
      </c>
      <c r="E360" s="13">
        <v>8</v>
      </c>
      <c r="F360" s="13">
        <v>6</v>
      </c>
      <c r="G360" s="13">
        <v>448</v>
      </c>
      <c r="H360" s="13">
        <v>51</v>
      </c>
      <c r="I360" s="13">
        <v>9.5</v>
      </c>
      <c r="J360" s="13">
        <v>28.35</v>
      </c>
      <c r="K360" s="13">
        <v>6</v>
      </c>
      <c r="L360" s="16" t="s">
        <v>172</v>
      </c>
      <c r="M360" s="16" t="s">
        <v>34</v>
      </c>
      <c r="N360" s="16" t="s">
        <v>35</v>
      </c>
      <c r="O360" s="16" t="s">
        <v>2052</v>
      </c>
      <c r="P360" s="16" t="s">
        <v>2053</v>
      </c>
      <c r="Q360" s="16" t="s">
        <v>2054</v>
      </c>
      <c r="R360" s="16" t="s">
        <v>2054</v>
      </c>
      <c r="S360" s="16"/>
      <c r="T360" s="16"/>
      <c r="U360" s="16"/>
      <c r="V360" s="16"/>
      <c r="W360" s="13">
        <v>0</v>
      </c>
      <c r="X360" s="13">
        <v>0</v>
      </c>
      <c r="Y360" s="13">
        <v>1321895.07699497</v>
      </c>
      <c r="Z360" s="13">
        <v>1355960.58900905</v>
      </c>
      <c r="AA360" s="13">
        <v>1262277.8027343799</v>
      </c>
      <c r="AB360" s="13">
        <v>1433413.7248074999</v>
      </c>
      <c r="AC360" s="13">
        <v>1467215.21609059</v>
      </c>
      <c r="AD360" s="13">
        <v>1380136.86884132</v>
      </c>
      <c r="AE360" s="13">
        <v>1250681.73820295</v>
      </c>
      <c r="AF360" s="13">
        <v>1271424.1455238201</v>
      </c>
      <c r="AG360" s="13">
        <v>1287328.9158012699</v>
      </c>
      <c r="AH360" s="34"/>
      <c r="AI360" s="35">
        <f t="shared" si="15"/>
        <v>1313377.8229127999</v>
      </c>
      <c r="AJ360" s="35">
        <f t="shared" si="16"/>
        <v>1426921.9365798032</v>
      </c>
      <c r="AK360" s="35">
        <f t="shared" si="17"/>
        <v>1269811.5998426799</v>
      </c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  <c r="DL360" s="11"/>
      <c r="DM360" s="11"/>
      <c r="DN360" s="11"/>
      <c r="DO360" s="11"/>
      <c r="DP360" s="11"/>
      <c r="DQ360" s="11"/>
      <c r="DR360" s="11"/>
      <c r="DS360" s="11"/>
      <c r="DT360" s="11"/>
      <c r="DU360" s="11"/>
      <c r="DV360" s="11"/>
      <c r="DW360" s="11"/>
      <c r="DX360" s="11"/>
      <c r="DY360" s="11"/>
      <c r="DZ360" s="11"/>
      <c r="EA360" s="11"/>
      <c r="EB360" s="11"/>
      <c r="EC360" s="11"/>
      <c r="ED360" s="11"/>
      <c r="EE360" s="11"/>
      <c r="EF360" s="11"/>
      <c r="EG360" s="11"/>
      <c r="EH360" s="11"/>
      <c r="EI360" s="11"/>
      <c r="EJ360" s="11"/>
      <c r="EK360" s="11"/>
      <c r="EL360" s="11"/>
      <c r="EM360" s="11"/>
      <c r="EN360" s="11"/>
      <c r="EO360" s="11"/>
      <c r="EP360" s="11"/>
      <c r="EQ360" s="11"/>
      <c r="ER360" s="11"/>
      <c r="ES360" s="11"/>
      <c r="ET360" s="11"/>
      <c r="EU360" s="11"/>
      <c r="EV360" s="11"/>
      <c r="EW360" s="11"/>
      <c r="EX360" s="11"/>
      <c r="EY360" s="11"/>
      <c r="EZ360" s="11"/>
      <c r="FA360" s="11"/>
      <c r="FB360" s="11"/>
      <c r="FC360" s="11"/>
      <c r="FD360" s="11"/>
      <c r="FE360" s="11"/>
      <c r="FF360" s="11"/>
      <c r="FG360" s="11"/>
      <c r="FH360" s="11"/>
      <c r="FI360" s="11"/>
      <c r="FJ360" s="11"/>
      <c r="FK360" s="11"/>
      <c r="FL360" s="11"/>
      <c r="FM360" s="11"/>
      <c r="FN360" s="11"/>
      <c r="FO360" s="11"/>
      <c r="FP360" s="11"/>
      <c r="FQ360" s="11"/>
      <c r="FR360" s="11"/>
      <c r="FS360" s="11"/>
      <c r="FT360" s="11"/>
      <c r="FU360" s="11"/>
      <c r="FV360" s="11"/>
      <c r="FW360" s="11"/>
      <c r="FX360" s="11"/>
      <c r="FY360" s="11"/>
      <c r="FZ360" s="11"/>
      <c r="GA360" s="11"/>
      <c r="GB360" s="11"/>
      <c r="GC360" s="11"/>
      <c r="GD360" s="11"/>
      <c r="GE360" s="11"/>
      <c r="GF360" s="11"/>
      <c r="GG360" s="11"/>
      <c r="GH360" s="11"/>
      <c r="GI360" s="11"/>
      <c r="GJ360" s="11"/>
      <c r="GK360" s="11"/>
      <c r="GL360" s="11"/>
      <c r="GM360" s="11"/>
      <c r="GN360" s="11"/>
      <c r="GO360" s="11"/>
      <c r="GP360" s="11"/>
      <c r="GQ360" s="11"/>
      <c r="GR360" s="11"/>
      <c r="GS360" s="11"/>
      <c r="GT360" s="11"/>
      <c r="GU360" s="11"/>
      <c r="GV360" s="11"/>
      <c r="GW360" s="11"/>
      <c r="GX360" s="11"/>
      <c r="GY360" s="11"/>
      <c r="GZ360" s="11"/>
      <c r="HA360" s="11"/>
      <c r="HB360" s="11"/>
      <c r="HC360" s="11"/>
      <c r="HD360" s="11"/>
      <c r="HE360" s="11"/>
      <c r="HF360" s="11"/>
      <c r="HG360" s="11"/>
      <c r="HH360" s="11"/>
      <c r="HI360" s="11"/>
      <c r="HJ360" s="11"/>
      <c r="HK360" s="11"/>
      <c r="HL360" s="11"/>
      <c r="HM360" s="11"/>
      <c r="HN360" s="11"/>
      <c r="HO360" s="11"/>
      <c r="HP360" s="11"/>
      <c r="HQ360" s="11"/>
      <c r="HR360" s="11"/>
      <c r="HS360" s="11"/>
      <c r="HT360" s="11"/>
      <c r="HU360" s="11"/>
    </row>
    <row r="361" spans="1:229" ht="15" customHeight="1" x14ac:dyDescent="0.25">
      <c r="A361" s="16" t="s">
        <v>2055</v>
      </c>
      <c r="B361" s="16" t="s">
        <v>2056</v>
      </c>
      <c r="C361" s="13">
        <v>40</v>
      </c>
      <c r="D361" s="13">
        <v>7</v>
      </c>
      <c r="E361" s="13">
        <v>17</v>
      </c>
      <c r="F361" s="13">
        <v>7</v>
      </c>
      <c r="G361" s="13">
        <v>144</v>
      </c>
      <c r="H361" s="13">
        <v>16.2</v>
      </c>
      <c r="I361" s="13">
        <v>10.64</v>
      </c>
      <c r="J361" s="13">
        <v>33.35</v>
      </c>
      <c r="K361" s="13">
        <v>7</v>
      </c>
      <c r="L361" s="16" t="s">
        <v>33</v>
      </c>
      <c r="M361" s="16" t="s">
        <v>261</v>
      </c>
      <c r="N361" s="16" t="s">
        <v>262</v>
      </c>
      <c r="O361" s="16" t="s">
        <v>2057</v>
      </c>
      <c r="P361" s="16"/>
      <c r="Q361" s="16" t="s">
        <v>2058</v>
      </c>
      <c r="R361" s="16" t="s">
        <v>2059</v>
      </c>
      <c r="S361" s="16" t="s">
        <v>216</v>
      </c>
      <c r="T361" s="16"/>
      <c r="U361" s="16"/>
      <c r="V361" s="16"/>
      <c r="W361" s="13">
        <v>1</v>
      </c>
      <c r="X361" s="13">
        <v>0</v>
      </c>
      <c r="Y361" s="13">
        <v>5926449.7150171902</v>
      </c>
      <c r="Z361" s="13">
        <v>5145926.7699938295</v>
      </c>
      <c r="AA361" s="13">
        <v>4964601.4780273503</v>
      </c>
      <c r="AB361" s="13">
        <v>5154914.6877678502</v>
      </c>
      <c r="AC361" s="13">
        <v>5504507.0221553398</v>
      </c>
      <c r="AD361" s="13">
        <v>4957207.7806263296</v>
      </c>
      <c r="AE361" s="13">
        <v>5349508.4073991803</v>
      </c>
      <c r="AF361" s="13">
        <v>5613276.7263799496</v>
      </c>
      <c r="AG361" s="13">
        <v>4501022.6909941602</v>
      </c>
      <c r="AH361" s="34"/>
      <c r="AI361" s="35">
        <f t="shared" si="15"/>
        <v>5345659.3210127903</v>
      </c>
      <c r="AJ361" s="35">
        <f t="shared" si="16"/>
        <v>5205543.1635165066</v>
      </c>
      <c r="AK361" s="35">
        <f t="shared" si="17"/>
        <v>5154602.6082577631</v>
      </c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  <c r="DL361" s="11"/>
      <c r="DM361" s="11"/>
      <c r="DN361" s="11"/>
      <c r="DO361" s="11"/>
      <c r="DP361" s="11"/>
      <c r="DQ361" s="11"/>
      <c r="DR361" s="11"/>
      <c r="DS361" s="11"/>
      <c r="DT361" s="11"/>
      <c r="DU361" s="11"/>
      <c r="DV361" s="11"/>
      <c r="DW361" s="11"/>
      <c r="DX361" s="11"/>
      <c r="DY361" s="11"/>
      <c r="DZ361" s="11"/>
      <c r="EA361" s="11"/>
      <c r="EB361" s="11"/>
      <c r="EC361" s="11"/>
      <c r="ED361" s="11"/>
      <c r="EE361" s="11"/>
      <c r="EF361" s="11"/>
      <c r="EG361" s="11"/>
      <c r="EH361" s="11"/>
      <c r="EI361" s="11"/>
      <c r="EJ361" s="11"/>
      <c r="EK361" s="11"/>
      <c r="EL361" s="11"/>
      <c r="EM361" s="11"/>
      <c r="EN361" s="11"/>
      <c r="EO361" s="11"/>
      <c r="EP361" s="11"/>
      <c r="EQ361" s="11"/>
      <c r="ER361" s="11"/>
      <c r="ES361" s="11"/>
      <c r="ET361" s="11"/>
      <c r="EU361" s="11"/>
      <c r="EV361" s="11"/>
      <c r="EW361" s="11"/>
      <c r="EX361" s="11"/>
      <c r="EY361" s="11"/>
      <c r="EZ361" s="11"/>
      <c r="FA361" s="11"/>
      <c r="FB361" s="11"/>
      <c r="FC361" s="11"/>
      <c r="FD361" s="11"/>
      <c r="FE361" s="11"/>
      <c r="FF361" s="11"/>
      <c r="FG361" s="11"/>
      <c r="FH361" s="11"/>
      <c r="FI361" s="11"/>
      <c r="FJ361" s="11"/>
      <c r="FK361" s="11"/>
      <c r="FL361" s="11"/>
      <c r="FM361" s="11"/>
      <c r="FN361" s="11"/>
      <c r="FO361" s="11"/>
      <c r="FP361" s="11"/>
      <c r="FQ361" s="11"/>
      <c r="FR361" s="11"/>
      <c r="FS361" s="11"/>
      <c r="FT361" s="11"/>
      <c r="FU361" s="11"/>
      <c r="FV361" s="11"/>
      <c r="FW361" s="11"/>
      <c r="FX361" s="11"/>
      <c r="FY361" s="11"/>
      <c r="FZ361" s="11"/>
      <c r="GA361" s="11"/>
      <c r="GB361" s="11"/>
      <c r="GC361" s="11"/>
      <c r="GD361" s="11"/>
      <c r="GE361" s="11"/>
      <c r="GF361" s="11"/>
      <c r="GG361" s="11"/>
      <c r="GH361" s="11"/>
      <c r="GI361" s="11"/>
      <c r="GJ361" s="11"/>
      <c r="GK361" s="11"/>
      <c r="GL361" s="11"/>
      <c r="GM361" s="11"/>
      <c r="GN361" s="11"/>
      <c r="GO361" s="11"/>
      <c r="GP361" s="11"/>
      <c r="GQ361" s="11"/>
      <c r="GR361" s="11"/>
      <c r="GS361" s="11"/>
      <c r="GT361" s="11"/>
      <c r="GU361" s="11"/>
      <c r="GV361" s="11"/>
      <c r="GW361" s="11"/>
      <c r="GX361" s="11"/>
      <c r="GY361" s="11"/>
      <c r="GZ361" s="11"/>
      <c r="HA361" s="11"/>
      <c r="HB361" s="11"/>
      <c r="HC361" s="11"/>
      <c r="HD361" s="11"/>
      <c r="HE361" s="11"/>
      <c r="HF361" s="11"/>
      <c r="HG361" s="11"/>
      <c r="HH361" s="11"/>
      <c r="HI361" s="11"/>
      <c r="HJ361" s="11"/>
      <c r="HK361" s="11"/>
      <c r="HL361" s="11"/>
      <c r="HM361" s="11"/>
      <c r="HN361" s="11"/>
      <c r="HO361" s="11"/>
      <c r="HP361" s="11"/>
      <c r="HQ361" s="11"/>
      <c r="HR361" s="11"/>
      <c r="HS361" s="11"/>
      <c r="HT361" s="11"/>
      <c r="HU361" s="11"/>
    </row>
    <row r="362" spans="1:229" ht="15" customHeight="1" x14ac:dyDescent="0.25">
      <c r="A362" s="16" t="s">
        <v>2060</v>
      </c>
      <c r="B362" s="16" t="s">
        <v>2061</v>
      </c>
      <c r="C362" s="13">
        <v>21</v>
      </c>
      <c r="D362" s="13">
        <v>8</v>
      </c>
      <c r="E362" s="13">
        <v>11</v>
      </c>
      <c r="F362" s="13">
        <v>7</v>
      </c>
      <c r="G362" s="13">
        <v>296</v>
      </c>
      <c r="H362" s="13">
        <v>33.1</v>
      </c>
      <c r="I362" s="13">
        <v>6</v>
      </c>
      <c r="J362" s="13">
        <v>26.31</v>
      </c>
      <c r="K362" s="13">
        <v>8</v>
      </c>
      <c r="L362" s="16" t="s">
        <v>172</v>
      </c>
      <c r="M362" s="16"/>
      <c r="N362" s="16" t="s">
        <v>940</v>
      </c>
      <c r="O362" s="16" t="s">
        <v>2062</v>
      </c>
      <c r="P362" s="16"/>
      <c r="Q362" s="16" t="s">
        <v>2063</v>
      </c>
      <c r="R362" s="16" t="s">
        <v>2064</v>
      </c>
      <c r="S362" s="16" t="s">
        <v>2065</v>
      </c>
      <c r="T362" s="16"/>
      <c r="U362" s="16"/>
      <c r="V362" s="16"/>
      <c r="W362" s="13">
        <v>1</v>
      </c>
      <c r="X362" s="13">
        <v>1</v>
      </c>
      <c r="Y362" s="13">
        <v>640148.82604342501</v>
      </c>
      <c r="Z362" s="13">
        <v>885581.05348406697</v>
      </c>
      <c r="AA362" s="13">
        <v>811024.49609375</v>
      </c>
      <c r="AB362" s="13">
        <v>902396.65013276006</v>
      </c>
      <c r="AC362" s="13">
        <v>1017239.83534024</v>
      </c>
      <c r="AD362" s="13">
        <v>928451.16653976205</v>
      </c>
      <c r="AE362" s="13">
        <v>743121.66354661097</v>
      </c>
      <c r="AF362" s="13">
        <v>712958.26756586996</v>
      </c>
      <c r="AG362" s="13">
        <v>820815.80989745399</v>
      </c>
      <c r="AH362" s="34"/>
      <c r="AI362" s="35">
        <f t="shared" si="15"/>
        <v>778918.12520708062</v>
      </c>
      <c r="AJ362" s="35">
        <f t="shared" si="16"/>
        <v>949362.55067092075</v>
      </c>
      <c r="AK362" s="35">
        <f t="shared" si="17"/>
        <v>758965.24700331164</v>
      </c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  <c r="GH362" s="11"/>
      <c r="GI362" s="11"/>
      <c r="GJ362" s="11"/>
      <c r="GK362" s="11"/>
      <c r="GL362" s="11"/>
      <c r="GM362" s="11"/>
      <c r="GN362" s="11"/>
      <c r="GO362" s="11"/>
      <c r="GP362" s="11"/>
      <c r="GQ362" s="11"/>
      <c r="GR362" s="11"/>
      <c r="GS362" s="11"/>
      <c r="GT362" s="11"/>
      <c r="GU362" s="11"/>
      <c r="GV362" s="11"/>
      <c r="GW362" s="11"/>
      <c r="GX362" s="11"/>
      <c r="GY362" s="11"/>
      <c r="GZ362" s="11"/>
      <c r="HA362" s="11"/>
      <c r="HB362" s="11"/>
      <c r="HC362" s="11"/>
      <c r="HD362" s="11"/>
      <c r="HE362" s="11"/>
      <c r="HF362" s="11"/>
      <c r="HG362" s="11"/>
      <c r="HH362" s="11"/>
      <c r="HI362" s="11"/>
      <c r="HJ362" s="11"/>
      <c r="HK362" s="11"/>
      <c r="HL362" s="11"/>
      <c r="HM362" s="11"/>
      <c r="HN362" s="11"/>
      <c r="HO362" s="11"/>
      <c r="HP362" s="11"/>
      <c r="HQ362" s="11"/>
      <c r="HR362" s="11"/>
      <c r="HS362" s="11"/>
      <c r="HT362" s="11"/>
      <c r="HU362" s="11"/>
    </row>
    <row r="363" spans="1:229" ht="15" customHeight="1" x14ac:dyDescent="0.25">
      <c r="A363" s="16" t="s">
        <v>2066</v>
      </c>
      <c r="B363" s="16" t="s">
        <v>2067</v>
      </c>
      <c r="C363" s="13">
        <v>21</v>
      </c>
      <c r="D363" s="13">
        <v>6</v>
      </c>
      <c r="E363" s="13">
        <v>14</v>
      </c>
      <c r="F363" s="13">
        <v>6</v>
      </c>
      <c r="G363" s="13">
        <v>388</v>
      </c>
      <c r="H363" s="13">
        <v>43</v>
      </c>
      <c r="I363" s="13">
        <v>5.92</v>
      </c>
      <c r="J363" s="13">
        <v>29.23</v>
      </c>
      <c r="K363" s="13">
        <v>6</v>
      </c>
      <c r="L363" s="16" t="s">
        <v>33</v>
      </c>
      <c r="M363" s="16"/>
      <c r="N363" s="16" t="s">
        <v>121</v>
      </c>
      <c r="O363" s="16" t="s">
        <v>2068</v>
      </c>
      <c r="P363" s="16"/>
      <c r="Q363" s="16" t="s">
        <v>2069</v>
      </c>
      <c r="R363" s="16" t="s">
        <v>2070</v>
      </c>
      <c r="S363" s="16" t="s">
        <v>2071</v>
      </c>
      <c r="T363" s="16"/>
      <c r="U363" s="16"/>
      <c r="V363" s="16"/>
      <c r="W363" s="13">
        <v>5</v>
      </c>
      <c r="X363" s="13">
        <v>0</v>
      </c>
      <c r="Y363" s="13">
        <v>1552568.0194490501</v>
      </c>
      <c r="Z363" s="13">
        <v>1571647.4406320499</v>
      </c>
      <c r="AA363" s="13">
        <v>1531751.8198242199</v>
      </c>
      <c r="AB363" s="13">
        <v>1786676.1312098401</v>
      </c>
      <c r="AC363" s="13">
        <v>1481697.34400451</v>
      </c>
      <c r="AD363" s="13">
        <v>1577507.8290429399</v>
      </c>
      <c r="AE363" s="13">
        <v>1546566.6044018499</v>
      </c>
      <c r="AF363" s="13">
        <v>1458271.2270812199</v>
      </c>
      <c r="AG363" s="13">
        <v>1765296.7602379201</v>
      </c>
      <c r="AH363" s="34"/>
      <c r="AI363" s="35">
        <f t="shared" si="15"/>
        <v>1551989.0933017733</v>
      </c>
      <c r="AJ363" s="35">
        <f t="shared" si="16"/>
        <v>1615293.7680857636</v>
      </c>
      <c r="AK363" s="35">
        <f t="shared" si="17"/>
        <v>1590044.8639069966</v>
      </c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  <c r="DL363" s="11"/>
      <c r="DM363" s="11"/>
      <c r="DN363" s="11"/>
      <c r="DO363" s="11"/>
      <c r="DP363" s="11"/>
      <c r="DQ363" s="11"/>
      <c r="DR363" s="11"/>
      <c r="DS363" s="11"/>
      <c r="DT363" s="11"/>
      <c r="DU363" s="11"/>
      <c r="DV363" s="11"/>
      <c r="DW363" s="11"/>
      <c r="DX363" s="11"/>
      <c r="DY363" s="11"/>
      <c r="DZ363" s="11"/>
      <c r="EA363" s="11"/>
      <c r="EB363" s="11"/>
      <c r="EC363" s="11"/>
      <c r="ED363" s="11"/>
      <c r="EE363" s="11"/>
      <c r="EF363" s="11"/>
      <c r="EG363" s="11"/>
      <c r="EH363" s="11"/>
      <c r="EI363" s="11"/>
      <c r="EJ363" s="11"/>
      <c r="EK363" s="11"/>
      <c r="EL363" s="11"/>
      <c r="EM363" s="11"/>
      <c r="EN363" s="11"/>
      <c r="EO363" s="11"/>
      <c r="EP363" s="11"/>
      <c r="EQ363" s="11"/>
      <c r="ER363" s="11"/>
      <c r="ES363" s="11"/>
      <c r="ET363" s="11"/>
      <c r="EU363" s="11"/>
      <c r="EV363" s="11"/>
      <c r="EW363" s="11"/>
      <c r="EX363" s="11"/>
      <c r="EY363" s="11"/>
      <c r="EZ363" s="11"/>
      <c r="FA363" s="11"/>
      <c r="FB363" s="11"/>
      <c r="FC363" s="11"/>
      <c r="FD363" s="11"/>
      <c r="FE363" s="11"/>
      <c r="FF363" s="11"/>
      <c r="FG363" s="11"/>
      <c r="FH363" s="11"/>
      <c r="FI363" s="11"/>
      <c r="FJ363" s="11"/>
      <c r="FK363" s="11"/>
      <c r="FL363" s="11"/>
      <c r="FM363" s="11"/>
      <c r="FN363" s="11"/>
      <c r="FO363" s="11"/>
      <c r="FP363" s="11"/>
      <c r="FQ363" s="11"/>
      <c r="FR363" s="11"/>
      <c r="FS363" s="11"/>
      <c r="FT363" s="11"/>
      <c r="FU363" s="11"/>
      <c r="FV363" s="11"/>
      <c r="FW363" s="11"/>
      <c r="FX363" s="11"/>
      <c r="FY363" s="11"/>
      <c r="FZ363" s="11"/>
      <c r="GA363" s="11"/>
      <c r="GB363" s="11"/>
      <c r="GC363" s="11"/>
      <c r="GD363" s="11"/>
      <c r="GE363" s="11"/>
      <c r="GF363" s="11"/>
      <c r="GG363" s="11"/>
      <c r="GH363" s="11"/>
      <c r="GI363" s="11"/>
      <c r="GJ363" s="11"/>
      <c r="GK363" s="11"/>
      <c r="GL363" s="11"/>
      <c r="GM363" s="11"/>
      <c r="GN363" s="11"/>
      <c r="GO363" s="11"/>
      <c r="GP363" s="11"/>
      <c r="GQ363" s="11"/>
      <c r="GR363" s="11"/>
      <c r="GS363" s="11"/>
      <c r="GT363" s="11"/>
      <c r="GU363" s="11"/>
      <c r="GV363" s="11"/>
      <c r="GW363" s="11"/>
      <c r="GX363" s="11"/>
      <c r="GY363" s="11"/>
      <c r="GZ363" s="11"/>
      <c r="HA363" s="11"/>
      <c r="HB363" s="11"/>
      <c r="HC363" s="11"/>
      <c r="HD363" s="11"/>
      <c r="HE363" s="11"/>
      <c r="HF363" s="11"/>
      <c r="HG363" s="11"/>
      <c r="HH363" s="11"/>
      <c r="HI363" s="11"/>
      <c r="HJ363" s="11"/>
      <c r="HK363" s="11"/>
      <c r="HL363" s="11"/>
      <c r="HM363" s="11"/>
      <c r="HN363" s="11"/>
      <c r="HO363" s="11"/>
      <c r="HP363" s="11"/>
      <c r="HQ363" s="11"/>
      <c r="HR363" s="11"/>
      <c r="HS363" s="11"/>
      <c r="HT363" s="11"/>
      <c r="HU363" s="11"/>
    </row>
    <row r="364" spans="1:229" ht="15" customHeight="1" x14ac:dyDescent="0.25">
      <c r="A364" s="16" t="s">
        <v>2072</v>
      </c>
      <c r="B364" s="16" t="s">
        <v>2073</v>
      </c>
      <c r="C364" s="13">
        <v>27</v>
      </c>
      <c r="D364" s="13">
        <v>9</v>
      </c>
      <c r="E364" s="13">
        <v>10</v>
      </c>
      <c r="F364" s="13">
        <v>9</v>
      </c>
      <c r="G364" s="13">
        <v>243</v>
      </c>
      <c r="H364" s="13">
        <v>27.4</v>
      </c>
      <c r="I364" s="13">
        <v>5.68</v>
      </c>
      <c r="J364" s="13">
        <v>24.42</v>
      </c>
      <c r="K364" s="13">
        <v>9</v>
      </c>
      <c r="L364" s="16" t="s">
        <v>33</v>
      </c>
      <c r="M364" s="16"/>
      <c r="N364" s="16" t="s">
        <v>121</v>
      </c>
      <c r="O364" s="16" t="s">
        <v>2074</v>
      </c>
      <c r="P364" s="16"/>
      <c r="Q364" s="16" t="s">
        <v>2075</v>
      </c>
      <c r="R364" s="16" t="s">
        <v>2075</v>
      </c>
      <c r="S364" s="16"/>
      <c r="T364" s="16"/>
      <c r="U364" s="16"/>
      <c r="V364" s="16"/>
      <c r="W364" s="13">
        <v>0</v>
      </c>
      <c r="X364" s="13">
        <v>0</v>
      </c>
      <c r="Y364" s="13">
        <v>800647.27801392996</v>
      </c>
      <c r="Z364" s="13">
        <v>894074.48923183302</v>
      </c>
      <c r="AA364" s="13">
        <v>836915.93310546898</v>
      </c>
      <c r="AB364" s="13">
        <v>846164.89423260395</v>
      </c>
      <c r="AC364" s="13">
        <v>941090.15317626903</v>
      </c>
      <c r="AD364" s="13">
        <v>929068.12118257605</v>
      </c>
      <c r="AE364" s="13">
        <v>894158.81457734096</v>
      </c>
      <c r="AF364" s="13">
        <v>822121.00422182598</v>
      </c>
      <c r="AG364" s="13">
        <v>917938.78165735304</v>
      </c>
      <c r="AH364" s="34"/>
      <c r="AI364" s="35">
        <f t="shared" si="15"/>
        <v>843879.23345041054</v>
      </c>
      <c r="AJ364" s="35">
        <f t="shared" si="16"/>
        <v>905441.05619714968</v>
      </c>
      <c r="AK364" s="35">
        <f t="shared" si="17"/>
        <v>878072.86681884003</v>
      </c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  <c r="DL364" s="11"/>
      <c r="DM364" s="11"/>
      <c r="DN364" s="11"/>
      <c r="DO364" s="11"/>
      <c r="DP364" s="11"/>
      <c r="DQ364" s="11"/>
      <c r="DR364" s="11"/>
      <c r="DS364" s="11"/>
      <c r="DT364" s="11"/>
      <c r="DU364" s="11"/>
      <c r="DV364" s="11"/>
      <c r="DW364" s="11"/>
      <c r="DX364" s="11"/>
      <c r="DY364" s="11"/>
      <c r="DZ364" s="11"/>
      <c r="EA364" s="11"/>
      <c r="EB364" s="11"/>
      <c r="EC364" s="11"/>
      <c r="ED364" s="11"/>
      <c r="EE364" s="11"/>
      <c r="EF364" s="11"/>
      <c r="EG364" s="11"/>
      <c r="EH364" s="11"/>
      <c r="EI364" s="11"/>
      <c r="EJ364" s="11"/>
      <c r="EK364" s="11"/>
      <c r="EL364" s="11"/>
      <c r="EM364" s="11"/>
      <c r="EN364" s="11"/>
      <c r="EO364" s="11"/>
      <c r="EP364" s="11"/>
      <c r="EQ364" s="11"/>
      <c r="ER364" s="11"/>
      <c r="ES364" s="11"/>
      <c r="ET364" s="11"/>
      <c r="EU364" s="11"/>
      <c r="EV364" s="11"/>
      <c r="EW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  <c r="FJ364" s="11"/>
      <c r="FK364" s="11"/>
      <c r="FL364" s="11"/>
      <c r="FM364" s="11"/>
      <c r="FN364" s="11"/>
      <c r="FO364" s="11"/>
      <c r="FP364" s="11"/>
      <c r="FQ364" s="11"/>
      <c r="FR364" s="11"/>
      <c r="FS364" s="11"/>
      <c r="FT364" s="11"/>
      <c r="FU364" s="11"/>
      <c r="FV364" s="11"/>
      <c r="FW364" s="11"/>
      <c r="FX364" s="11"/>
      <c r="FY364" s="11"/>
      <c r="FZ364" s="11"/>
      <c r="GA364" s="11"/>
      <c r="GB364" s="11"/>
      <c r="GC364" s="11"/>
      <c r="GD364" s="11"/>
      <c r="GE364" s="11"/>
      <c r="GF364" s="11"/>
      <c r="GG364" s="11"/>
      <c r="GH364" s="11"/>
      <c r="GI364" s="11"/>
      <c r="GJ364" s="11"/>
      <c r="GK364" s="11"/>
      <c r="GL364" s="11"/>
      <c r="GM364" s="11"/>
      <c r="GN364" s="11"/>
      <c r="GO364" s="11"/>
      <c r="GP364" s="11"/>
      <c r="GQ364" s="11"/>
      <c r="GR364" s="11"/>
      <c r="GS364" s="11"/>
      <c r="GT364" s="11"/>
      <c r="GU364" s="11"/>
      <c r="GV364" s="11"/>
      <c r="GW364" s="11"/>
      <c r="GX364" s="11"/>
      <c r="GY364" s="11"/>
      <c r="GZ364" s="11"/>
      <c r="HA364" s="11"/>
      <c r="HB364" s="11"/>
      <c r="HC364" s="11"/>
      <c r="HD364" s="11"/>
      <c r="HE364" s="11"/>
      <c r="HF364" s="11"/>
      <c r="HG364" s="11"/>
      <c r="HH364" s="11"/>
      <c r="HI364" s="11"/>
      <c r="HJ364" s="11"/>
      <c r="HK364" s="11"/>
      <c r="HL364" s="11"/>
      <c r="HM364" s="11"/>
      <c r="HN364" s="11"/>
      <c r="HO364" s="11"/>
      <c r="HP364" s="11"/>
      <c r="HQ364" s="11"/>
      <c r="HR364" s="11"/>
      <c r="HS364" s="11"/>
      <c r="HT364" s="11"/>
      <c r="HU364" s="11"/>
    </row>
    <row r="365" spans="1:229" ht="15" customHeight="1" x14ac:dyDescent="0.25">
      <c r="A365" s="16" t="s">
        <v>2076</v>
      </c>
      <c r="B365" s="16" t="s">
        <v>2077</v>
      </c>
      <c r="C365" s="13">
        <v>17</v>
      </c>
      <c r="D365" s="13">
        <v>9</v>
      </c>
      <c r="E365" s="13">
        <v>14</v>
      </c>
      <c r="F365" s="13">
        <v>9</v>
      </c>
      <c r="G365" s="13">
        <v>565</v>
      </c>
      <c r="H365" s="13">
        <v>62.6</v>
      </c>
      <c r="I365" s="13">
        <v>7.3</v>
      </c>
      <c r="J365" s="13">
        <v>29.49</v>
      </c>
      <c r="K365" s="13">
        <v>9</v>
      </c>
      <c r="L365" s="16" t="s">
        <v>33</v>
      </c>
      <c r="M365" s="16" t="s">
        <v>34</v>
      </c>
      <c r="N365" s="16" t="s">
        <v>97</v>
      </c>
      <c r="O365" s="16" t="s">
        <v>2078</v>
      </c>
      <c r="P365" s="16"/>
      <c r="Q365" s="16" t="s">
        <v>2079</v>
      </c>
      <c r="R365" s="16" t="s">
        <v>2079</v>
      </c>
      <c r="S365" s="16" t="s">
        <v>72</v>
      </c>
      <c r="T365" s="16"/>
      <c r="U365" s="16"/>
      <c r="V365" s="16"/>
      <c r="W365" s="13">
        <v>1</v>
      </c>
      <c r="X365" s="13">
        <v>0</v>
      </c>
      <c r="Y365" s="13">
        <v>2182158.5517492699</v>
      </c>
      <c r="Z365" s="13">
        <v>2167316.5920124399</v>
      </c>
      <c r="AA365" s="13">
        <v>2122997.6284179701</v>
      </c>
      <c r="AB365" s="13">
        <v>2178530.93065893</v>
      </c>
      <c r="AC365" s="13">
        <v>2630516.03059611</v>
      </c>
      <c r="AD365" s="13">
        <v>2457563.5875826399</v>
      </c>
      <c r="AE365" s="13">
        <v>2223310.1486674901</v>
      </c>
      <c r="AF365" s="13">
        <v>2042222.8894396599</v>
      </c>
      <c r="AG365" s="13">
        <v>2191393.8455754998</v>
      </c>
      <c r="AH365" s="34"/>
      <c r="AI365" s="35">
        <f t="shared" si="15"/>
        <v>2157490.9240598935</v>
      </c>
      <c r="AJ365" s="35">
        <f t="shared" si="16"/>
        <v>2422203.5162792266</v>
      </c>
      <c r="AK365" s="35">
        <f t="shared" si="17"/>
        <v>2152308.9612275497</v>
      </c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  <c r="DL365" s="11"/>
      <c r="DM365" s="11"/>
      <c r="DN365" s="11"/>
      <c r="DO365" s="11"/>
      <c r="DP365" s="11"/>
      <c r="DQ365" s="11"/>
      <c r="DR365" s="11"/>
      <c r="DS365" s="11"/>
      <c r="DT365" s="11"/>
      <c r="DU365" s="11"/>
      <c r="DV365" s="11"/>
      <c r="DW365" s="11"/>
      <c r="DX365" s="11"/>
      <c r="DY365" s="11"/>
      <c r="DZ365" s="11"/>
      <c r="EA365" s="11"/>
      <c r="EB365" s="11"/>
      <c r="EC365" s="11"/>
      <c r="ED365" s="11"/>
      <c r="EE365" s="11"/>
      <c r="EF365" s="11"/>
      <c r="EG365" s="11"/>
      <c r="EH365" s="11"/>
      <c r="EI365" s="11"/>
      <c r="EJ365" s="11"/>
      <c r="EK365" s="11"/>
      <c r="EL365" s="11"/>
      <c r="EM365" s="11"/>
      <c r="EN365" s="11"/>
      <c r="EO365" s="11"/>
      <c r="EP365" s="11"/>
      <c r="EQ365" s="11"/>
      <c r="ER365" s="11"/>
      <c r="ES365" s="11"/>
      <c r="ET365" s="11"/>
      <c r="EU365" s="11"/>
      <c r="EV365" s="11"/>
      <c r="EW365" s="11"/>
      <c r="EX365" s="11"/>
      <c r="EY365" s="11"/>
      <c r="EZ365" s="11"/>
      <c r="FA365" s="11"/>
      <c r="FB365" s="11"/>
      <c r="FC365" s="11"/>
      <c r="FD365" s="11"/>
      <c r="FE365" s="11"/>
      <c r="FF365" s="11"/>
      <c r="FG365" s="11"/>
      <c r="FH365" s="11"/>
      <c r="FI365" s="11"/>
      <c r="FJ365" s="11"/>
      <c r="FK365" s="11"/>
      <c r="FL365" s="11"/>
      <c r="FM365" s="11"/>
      <c r="FN365" s="11"/>
      <c r="FO365" s="11"/>
      <c r="FP365" s="11"/>
      <c r="FQ365" s="11"/>
      <c r="FR365" s="11"/>
      <c r="FS365" s="11"/>
      <c r="FT365" s="11"/>
      <c r="FU365" s="11"/>
      <c r="FV365" s="11"/>
      <c r="FW365" s="11"/>
      <c r="FX365" s="11"/>
      <c r="FY365" s="11"/>
      <c r="FZ365" s="11"/>
      <c r="GA365" s="11"/>
      <c r="GB365" s="11"/>
      <c r="GC365" s="11"/>
      <c r="GD365" s="11"/>
      <c r="GE365" s="11"/>
      <c r="GF365" s="11"/>
      <c r="GG365" s="11"/>
      <c r="GH365" s="11"/>
      <c r="GI365" s="11"/>
      <c r="GJ365" s="11"/>
      <c r="GK365" s="11"/>
      <c r="GL365" s="11"/>
      <c r="GM365" s="11"/>
      <c r="GN365" s="11"/>
      <c r="GO365" s="11"/>
      <c r="GP365" s="11"/>
      <c r="GQ365" s="11"/>
      <c r="GR365" s="11"/>
      <c r="GS365" s="11"/>
      <c r="GT365" s="11"/>
      <c r="GU365" s="11"/>
      <c r="GV365" s="11"/>
      <c r="GW365" s="11"/>
      <c r="GX365" s="11"/>
      <c r="GY365" s="11"/>
      <c r="GZ365" s="11"/>
      <c r="HA365" s="11"/>
      <c r="HB365" s="11"/>
      <c r="HC365" s="11"/>
      <c r="HD365" s="11"/>
      <c r="HE365" s="11"/>
      <c r="HF365" s="11"/>
      <c r="HG365" s="11"/>
      <c r="HH365" s="11"/>
      <c r="HI365" s="11"/>
      <c r="HJ365" s="11"/>
      <c r="HK365" s="11"/>
      <c r="HL365" s="11"/>
      <c r="HM365" s="11"/>
      <c r="HN365" s="11"/>
      <c r="HO365" s="11"/>
      <c r="HP365" s="11"/>
      <c r="HQ365" s="11"/>
      <c r="HR365" s="11"/>
      <c r="HS365" s="11"/>
      <c r="HT365" s="11"/>
      <c r="HU365" s="11"/>
    </row>
    <row r="366" spans="1:229" ht="15" customHeight="1" x14ac:dyDescent="0.25">
      <c r="A366" s="16" t="s">
        <v>2080</v>
      </c>
      <c r="B366" s="16" t="s">
        <v>2081</v>
      </c>
      <c r="C366" s="13">
        <v>22</v>
      </c>
      <c r="D366" s="13">
        <v>7</v>
      </c>
      <c r="E366" s="13">
        <v>14</v>
      </c>
      <c r="F366" s="13">
        <v>1</v>
      </c>
      <c r="G366" s="13">
        <v>166</v>
      </c>
      <c r="H366" s="13">
        <v>17.8</v>
      </c>
      <c r="I366" s="13">
        <v>4.91</v>
      </c>
      <c r="J366" s="13">
        <v>31.26</v>
      </c>
      <c r="K366" s="13">
        <v>7</v>
      </c>
      <c r="L366" s="16" t="s">
        <v>33</v>
      </c>
      <c r="M366" s="16" t="s">
        <v>261</v>
      </c>
      <c r="N366" s="16" t="s">
        <v>262</v>
      </c>
      <c r="O366" s="16" t="s">
        <v>416</v>
      </c>
      <c r="P366" s="16"/>
      <c r="Q366" s="16" t="s">
        <v>2082</v>
      </c>
      <c r="R366" s="16" t="s">
        <v>2083</v>
      </c>
      <c r="S366" s="16" t="s">
        <v>216</v>
      </c>
      <c r="T366" s="16"/>
      <c r="U366" s="16"/>
      <c r="V366" s="16"/>
      <c r="W366" s="13">
        <v>1</v>
      </c>
      <c r="X366" s="13">
        <v>0</v>
      </c>
      <c r="Y366" s="13">
        <v>113461.448332346</v>
      </c>
      <c r="Z366" s="13">
        <v>170734.83730725199</v>
      </c>
      <c r="AA366" s="13">
        <v>186833.5</v>
      </c>
      <c r="AB366" s="13">
        <v>132180.776572398</v>
      </c>
      <c r="AC366" s="13">
        <v>143573.315808549</v>
      </c>
      <c r="AD366" s="13">
        <v>179292.92268969299</v>
      </c>
      <c r="AE366" s="13">
        <v>128666.099612996</v>
      </c>
      <c r="AF366" s="13">
        <v>102051.890526879</v>
      </c>
      <c r="AG366" s="13">
        <v>196173.762314158</v>
      </c>
      <c r="AH366" s="34"/>
      <c r="AI366" s="35">
        <f t="shared" si="15"/>
        <v>157009.92854653267</v>
      </c>
      <c r="AJ366" s="35">
        <f t="shared" si="16"/>
        <v>151682.33835688001</v>
      </c>
      <c r="AK366" s="35">
        <f t="shared" si="17"/>
        <v>142297.250818011</v>
      </c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  <c r="DL366" s="11"/>
      <c r="DM366" s="11"/>
      <c r="DN366" s="11"/>
      <c r="DO366" s="11"/>
      <c r="DP366" s="11"/>
      <c r="DQ366" s="11"/>
      <c r="DR366" s="11"/>
      <c r="DS366" s="11"/>
      <c r="DT366" s="11"/>
      <c r="DU366" s="11"/>
      <c r="DV366" s="11"/>
      <c r="DW366" s="11"/>
      <c r="DX366" s="11"/>
      <c r="DY366" s="11"/>
      <c r="DZ366" s="11"/>
      <c r="EA366" s="11"/>
      <c r="EB366" s="11"/>
      <c r="EC366" s="11"/>
      <c r="ED366" s="11"/>
      <c r="EE366" s="11"/>
      <c r="EF366" s="11"/>
      <c r="EG366" s="11"/>
      <c r="EH366" s="11"/>
      <c r="EI366" s="11"/>
      <c r="EJ366" s="11"/>
      <c r="EK366" s="11"/>
      <c r="EL366" s="11"/>
      <c r="EM366" s="11"/>
      <c r="EN366" s="11"/>
      <c r="EO366" s="11"/>
      <c r="EP366" s="11"/>
      <c r="EQ366" s="11"/>
      <c r="ER366" s="11"/>
      <c r="ES366" s="11"/>
      <c r="ET366" s="11"/>
      <c r="EU366" s="11"/>
      <c r="EV366" s="11"/>
      <c r="EW366" s="11"/>
      <c r="EX366" s="11"/>
      <c r="EY366" s="11"/>
      <c r="EZ366" s="11"/>
      <c r="FA366" s="11"/>
      <c r="FB366" s="11"/>
      <c r="FC366" s="11"/>
      <c r="FD366" s="11"/>
      <c r="FE366" s="11"/>
      <c r="FF366" s="11"/>
      <c r="FG366" s="11"/>
      <c r="FH366" s="11"/>
      <c r="FI366" s="11"/>
      <c r="FJ366" s="11"/>
      <c r="FK366" s="11"/>
      <c r="FL366" s="11"/>
      <c r="FM366" s="11"/>
      <c r="FN366" s="11"/>
      <c r="FO366" s="11"/>
      <c r="FP366" s="11"/>
      <c r="FQ366" s="11"/>
      <c r="FR366" s="11"/>
      <c r="FS366" s="11"/>
      <c r="FT366" s="11"/>
      <c r="FU366" s="11"/>
      <c r="FV366" s="11"/>
      <c r="FW366" s="11"/>
      <c r="FX366" s="11"/>
      <c r="FY366" s="11"/>
      <c r="FZ366" s="11"/>
      <c r="GA366" s="11"/>
      <c r="GB366" s="11"/>
      <c r="GC366" s="11"/>
      <c r="GD366" s="11"/>
      <c r="GE366" s="11"/>
      <c r="GF366" s="11"/>
      <c r="GG366" s="11"/>
      <c r="GH366" s="11"/>
      <c r="GI366" s="11"/>
      <c r="GJ366" s="11"/>
      <c r="GK366" s="11"/>
      <c r="GL366" s="11"/>
      <c r="GM366" s="11"/>
      <c r="GN366" s="11"/>
      <c r="GO366" s="11"/>
      <c r="GP366" s="11"/>
      <c r="GQ366" s="11"/>
      <c r="GR366" s="11"/>
      <c r="GS366" s="11"/>
      <c r="GT366" s="11"/>
      <c r="GU366" s="11"/>
      <c r="GV366" s="11"/>
      <c r="GW366" s="11"/>
      <c r="GX366" s="11"/>
      <c r="GY366" s="11"/>
      <c r="GZ366" s="11"/>
      <c r="HA366" s="11"/>
      <c r="HB366" s="11"/>
      <c r="HC366" s="11"/>
      <c r="HD366" s="11"/>
      <c r="HE366" s="11"/>
      <c r="HF366" s="11"/>
      <c r="HG366" s="11"/>
      <c r="HH366" s="11"/>
      <c r="HI366" s="11"/>
      <c r="HJ366" s="11"/>
      <c r="HK366" s="11"/>
      <c r="HL366" s="11"/>
      <c r="HM366" s="11"/>
      <c r="HN366" s="11"/>
      <c r="HO366" s="11"/>
      <c r="HP366" s="11"/>
      <c r="HQ366" s="11"/>
      <c r="HR366" s="11"/>
      <c r="HS366" s="11"/>
      <c r="HT366" s="11"/>
      <c r="HU366" s="11"/>
    </row>
    <row r="367" spans="1:229" ht="15" customHeight="1" x14ac:dyDescent="0.25">
      <c r="A367" s="16" t="s">
        <v>2084</v>
      </c>
      <c r="B367" s="16" t="s">
        <v>2085</v>
      </c>
      <c r="C367" s="13">
        <v>24</v>
      </c>
      <c r="D367" s="13">
        <v>10</v>
      </c>
      <c r="E367" s="13">
        <v>11</v>
      </c>
      <c r="F367" s="13">
        <v>10</v>
      </c>
      <c r="G367" s="13">
        <v>430</v>
      </c>
      <c r="H367" s="13">
        <v>49.2</v>
      </c>
      <c r="I367" s="13">
        <v>5.4</v>
      </c>
      <c r="J367" s="13">
        <v>28.26</v>
      </c>
      <c r="K367" s="13">
        <v>10</v>
      </c>
      <c r="L367" s="16" t="s">
        <v>33</v>
      </c>
      <c r="M367" s="16" t="s">
        <v>34</v>
      </c>
      <c r="N367" s="16" t="s">
        <v>75</v>
      </c>
      <c r="O367" s="16" t="s">
        <v>2086</v>
      </c>
      <c r="P367" s="16"/>
      <c r="Q367" s="16" t="s">
        <v>2087</v>
      </c>
      <c r="R367" s="16" t="s">
        <v>2088</v>
      </c>
      <c r="S367" s="16" t="s">
        <v>160</v>
      </c>
      <c r="T367" s="16"/>
      <c r="U367" s="16"/>
      <c r="V367" s="16"/>
      <c r="W367" s="13">
        <v>1</v>
      </c>
      <c r="X367" s="13">
        <v>0</v>
      </c>
      <c r="Y367" s="13">
        <v>877385.68125469203</v>
      </c>
      <c r="Z367" s="13">
        <v>1001384.68737001</v>
      </c>
      <c r="AA367" s="13">
        <v>942364.0546875</v>
      </c>
      <c r="AB367" s="13">
        <v>985347.63145922299</v>
      </c>
      <c r="AC367" s="13">
        <v>1374920.01248951</v>
      </c>
      <c r="AD367" s="13">
        <v>1177142.54020644</v>
      </c>
      <c r="AE367" s="13">
        <v>983391.06821834203</v>
      </c>
      <c r="AF367" s="13">
        <v>1084102.5776800599</v>
      </c>
      <c r="AG367" s="13">
        <v>928447.62030112499</v>
      </c>
      <c r="AH367" s="34"/>
      <c r="AI367" s="35">
        <f t="shared" si="15"/>
        <v>940378.14110406733</v>
      </c>
      <c r="AJ367" s="35">
        <f t="shared" si="16"/>
        <v>1179136.7280517244</v>
      </c>
      <c r="AK367" s="35">
        <f t="shared" si="17"/>
        <v>998647.08873317565</v>
      </c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  <c r="DL367" s="11"/>
      <c r="DM367" s="11"/>
      <c r="DN367" s="11"/>
      <c r="DO367" s="11"/>
      <c r="DP367" s="11"/>
      <c r="DQ367" s="11"/>
      <c r="DR367" s="11"/>
      <c r="DS367" s="11"/>
      <c r="DT367" s="11"/>
      <c r="DU367" s="11"/>
      <c r="DV367" s="11"/>
      <c r="DW367" s="11"/>
      <c r="DX367" s="11"/>
      <c r="DY367" s="11"/>
      <c r="DZ367" s="11"/>
      <c r="EA367" s="11"/>
      <c r="EB367" s="11"/>
      <c r="EC367" s="11"/>
      <c r="ED367" s="11"/>
      <c r="EE367" s="11"/>
      <c r="EF367" s="11"/>
      <c r="EG367" s="11"/>
      <c r="EH367" s="11"/>
      <c r="EI367" s="11"/>
      <c r="EJ367" s="11"/>
      <c r="EK367" s="11"/>
      <c r="EL367" s="11"/>
      <c r="EM367" s="11"/>
      <c r="EN367" s="11"/>
      <c r="EO367" s="11"/>
      <c r="EP367" s="11"/>
      <c r="EQ367" s="11"/>
      <c r="ER367" s="11"/>
      <c r="ES367" s="11"/>
      <c r="ET367" s="11"/>
      <c r="EU367" s="11"/>
      <c r="EV367" s="11"/>
      <c r="EW367" s="11"/>
      <c r="EX367" s="11"/>
      <c r="EY367" s="11"/>
      <c r="EZ367" s="11"/>
      <c r="FA367" s="11"/>
      <c r="FB367" s="11"/>
      <c r="FC367" s="11"/>
      <c r="FD367" s="11"/>
      <c r="FE367" s="11"/>
      <c r="FF367" s="11"/>
      <c r="FG367" s="11"/>
      <c r="FH367" s="11"/>
      <c r="FI367" s="11"/>
      <c r="FJ367" s="11"/>
      <c r="FK367" s="11"/>
      <c r="FL367" s="11"/>
      <c r="FM367" s="11"/>
      <c r="FN367" s="11"/>
      <c r="FO367" s="11"/>
      <c r="FP367" s="11"/>
      <c r="FQ367" s="11"/>
      <c r="FR367" s="11"/>
      <c r="FS367" s="11"/>
      <c r="FT367" s="11"/>
      <c r="FU367" s="11"/>
      <c r="FV367" s="11"/>
      <c r="FW367" s="11"/>
      <c r="FX367" s="11"/>
      <c r="FY367" s="11"/>
      <c r="FZ367" s="11"/>
      <c r="GA367" s="11"/>
      <c r="GB367" s="11"/>
      <c r="GC367" s="11"/>
      <c r="GD367" s="11"/>
      <c r="GE367" s="11"/>
      <c r="GF367" s="11"/>
      <c r="GG367" s="11"/>
      <c r="GH367" s="11"/>
      <c r="GI367" s="11"/>
      <c r="GJ367" s="11"/>
      <c r="GK367" s="11"/>
      <c r="GL367" s="11"/>
      <c r="GM367" s="11"/>
      <c r="GN367" s="11"/>
      <c r="GO367" s="11"/>
      <c r="GP367" s="11"/>
      <c r="GQ367" s="11"/>
      <c r="GR367" s="11"/>
      <c r="GS367" s="11"/>
      <c r="GT367" s="11"/>
      <c r="GU367" s="11"/>
      <c r="GV367" s="11"/>
      <c r="GW367" s="11"/>
      <c r="GX367" s="11"/>
      <c r="GY367" s="11"/>
      <c r="GZ367" s="11"/>
      <c r="HA367" s="11"/>
      <c r="HB367" s="11"/>
      <c r="HC367" s="11"/>
      <c r="HD367" s="11"/>
      <c r="HE367" s="11"/>
      <c r="HF367" s="11"/>
      <c r="HG367" s="11"/>
      <c r="HH367" s="11"/>
      <c r="HI367" s="11"/>
      <c r="HJ367" s="11"/>
      <c r="HK367" s="11"/>
      <c r="HL367" s="11"/>
      <c r="HM367" s="11"/>
      <c r="HN367" s="11"/>
      <c r="HO367" s="11"/>
      <c r="HP367" s="11"/>
      <c r="HQ367" s="11"/>
      <c r="HR367" s="11"/>
      <c r="HS367" s="11"/>
      <c r="HT367" s="11"/>
      <c r="HU367" s="11"/>
    </row>
    <row r="368" spans="1:229" ht="15" customHeight="1" x14ac:dyDescent="0.25">
      <c r="A368" s="16" t="s">
        <v>2089</v>
      </c>
      <c r="B368" s="16" t="s">
        <v>2090</v>
      </c>
      <c r="C368" s="13">
        <v>91</v>
      </c>
      <c r="D368" s="13">
        <v>6</v>
      </c>
      <c r="E368" s="13">
        <v>13</v>
      </c>
      <c r="F368" s="13">
        <v>6</v>
      </c>
      <c r="G368" s="13">
        <v>66</v>
      </c>
      <c r="H368" s="13">
        <v>7.3</v>
      </c>
      <c r="I368" s="13">
        <v>4.5599999999999996</v>
      </c>
      <c r="J368" s="13">
        <v>28.31</v>
      </c>
      <c r="K368" s="13">
        <v>6</v>
      </c>
      <c r="L368" s="16" t="s">
        <v>2091</v>
      </c>
      <c r="M368" s="16" t="s">
        <v>34</v>
      </c>
      <c r="N368" s="16" t="s">
        <v>312</v>
      </c>
      <c r="O368" s="16" t="s">
        <v>2092</v>
      </c>
      <c r="P368" s="16" t="s">
        <v>2093</v>
      </c>
      <c r="Q368" s="16" t="s">
        <v>2094</v>
      </c>
      <c r="R368" s="16" t="s">
        <v>2095</v>
      </c>
      <c r="S368" s="16"/>
      <c r="T368" s="16"/>
      <c r="U368" s="16"/>
      <c r="V368" s="16"/>
      <c r="W368" s="13">
        <v>0</v>
      </c>
      <c r="X368" s="13">
        <v>0</v>
      </c>
      <c r="Y368" s="13">
        <v>9291337.4151473101</v>
      </c>
      <c r="Z368" s="13">
        <v>8535994.3456758298</v>
      </c>
      <c r="AA368" s="13">
        <v>8858750.6074218806</v>
      </c>
      <c r="AB368" s="13">
        <v>10967296.1978841</v>
      </c>
      <c r="AC368" s="13">
        <v>3938147.1027022102</v>
      </c>
      <c r="AD368" s="13">
        <v>8347287.9123819498</v>
      </c>
      <c r="AE368" s="13">
        <v>7148515.1295148097</v>
      </c>
      <c r="AF368" s="13">
        <v>9860013.3914651703</v>
      </c>
      <c r="AG368" s="13">
        <v>8895444.1661804393</v>
      </c>
      <c r="AH368" s="34"/>
      <c r="AI368" s="35">
        <f t="shared" si="15"/>
        <v>8895360.7894150075</v>
      </c>
      <c r="AJ368" s="35">
        <f t="shared" si="16"/>
        <v>7750910.4043227537</v>
      </c>
      <c r="AK368" s="35">
        <f t="shared" si="17"/>
        <v>8634657.5623868071</v>
      </c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  <c r="DL368" s="11"/>
      <c r="DM368" s="11"/>
      <c r="DN368" s="11"/>
      <c r="DO368" s="11"/>
      <c r="DP368" s="11"/>
      <c r="DQ368" s="11"/>
      <c r="DR368" s="11"/>
      <c r="DS368" s="11"/>
      <c r="DT368" s="11"/>
      <c r="DU368" s="11"/>
      <c r="DV368" s="11"/>
      <c r="DW368" s="11"/>
      <c r="DX368" s="11"/>
      <c r="DY368" s="11"/>
      <c r="DZ368" s="11"/>
      <c r="EA368" s="11"/>
      <c r="EB368" s="11"/>
      <c r="EC368" s="11"/>
      <c r="ED368" s="11"/>
      <c r="EE368" s="11"/>
      <c r="EF368" s="11"/>
      <c r="EG368" s="11"/>
      <c r="EH368" s="11"/>
      <c r="EI368" s="11"/>
      <c r="EJ368" s="11"/>
      <c r="EK368" s="11"/>
      <c r="EL368" s="11"/>
      <c r="EM368" s="11"/>
      <c r="EN368" s="11"/>
      <c r="EO368" s="11"/>
      <c r="EP368" s="11"/>
      <c r="EQ368" s="11"/>
      <c r="ER368" s="11"/>
      <c r="ES368" s="11"/>
      <c r="ET368" s="11"/>
      <c r="EU368" s="11"/>
      <c r="EV368" s="11"/>
      <c r="EW368" s="11"/>
      <c r="EX368" s="11"/>
      <c r="EY368" s="11"/>
      <c r="EZ368" s="11"/>
      <c r="FA368" s="11"/>
      <c r="FB368" s="11"/>
      <c r="FC368" s="11"/>
      <c r="FD368" s="11"/>
      <c r="FE368" s="11"/>
      <c r="FF368" s="11"/>
      <c r="FG368" s="11"/>
      <c r="FH368" s="11"/>
      <c r="FI368" s="11"/>
      <c r="FJ368" s="11"/>
      <c r="FK368" s="11"/>
      <c r="FL368" s="11"/>
      <c r="FM368" s="11"/>
      <c r="FN368" s="11"/>
      <c r="FO368" s="11"/>
      <c r="FP368" s="11"/>
      <c r="FQ368" s="11"/>
      <c r="FR368" s="11"/>
      <c r="FS368" s="11"/>
      <c r="FT368" s="11"/>
      <c r="FU368" s="11"/>
      <c r="FV368" s="11"/>
      <c r="FW368" s="11"/>
      <c r="FX368" s="11"/>
      <c r="FY368" s="11"/>
      <c r="FZ368" s="11"/>
      <c r="GA368" s="11"/>
      <c r="GB368" s="11"/>
      <c r="GC368" s="11"/>
      <c r="GD368" s="11"/>
      <c r="GE368" s="11"/>
      <c r="GF368" s="11"/>
      <c r="GG368" s="11"/>
      <c r="GH368" s="11"/>
      <c r="GI368" s="11"/>
      <c r="GJ368" s="11"/>
      <c r="GK368" s="11"/>
      <c r="GL368" s="11"/>
      <c r="GM368" s="11"/>
      <c r="GN368" s="11"/>
      <c r="GO368" s="11"/>
      <c r="GP368" s="11"/>
      <c r="GQ368" s="11"/>
      <c r="GR368" s="11"/>
      <c r="GS368" s="11"/>
      <c r="GT368" s="11"/>
      <c r="GU368" s="11"/>
      <c r="GV368" s="11"/>
      <c r="GW368" s="11"/>
      <c r="GX368" s="11"/>
      <c r="GY368" s="11"/>
      <c r="GZ368" s="11"/>
      <c r="HA368" s="11"/>
      <c r="HB368" s="11"/>
      <c r="HC368" s="11"/>
      <c r="HD368" s="11"/>
      <c r="HE368" s="11"/>
      <c r="HF368" s="11"/>
      <c r="HG368" s="11"/>
      <c r="HH368" s="11"/>
      <c r="HI368" s="11"/>
      <c r="HJ368" s="11"/>
      <c r="HK368" s="11"/>
      <c r="HL368" s="11"/>
      <c r="HM368" s="11"/>
      <c r="HN368" s="11"/>
      <c r="HO368" s="11"/>
      <c r="HP368" s="11"/>
      <c r="HQ368" s="11"/>
      <c r="HR368" s="11"/>
      <c r="HS368" s="11"/>
      <c r="HT368" s="11"/>
      <c r="HU368" s="11"/>
    </row>
    <row r="369" spans="1:229" ht="15" customHeight="1" x14ac:dyDescent="0.25">
      <c r="A369" s="16" t="s">
        <v>2096</v>
      </c>
      <c r="B369" s="16" t="s">
        <v>2097</v>
      </c>
      <c r="C369" s="13">
        <v>30</v>
      </c>
      <c r="D369" s="13">
        <v>8</v>
      </c>
      <c r="E369" s="13">
        <v>12</v>
      </c>
      <c r="F369" s="13">
        <v>8</v>
      </c>
      <c r="G369" s="13">
        <v>342</v>
      </c>
      <c r="H369" s="13">
        <v>38.5</v>
      </c>
      <c r="I369" s="13">
        <v>5.19</v>
      </c>
      <c r="J369" s="13">
        <v>31.53</v>
      </c>
      <c r="K369" s="13">
        <v>8</v>
      </c>
      <c r="L369" s="16"/>
      <c r="M369" s="16"/>
      <c r="N369" s="16" t="s">
        <v>320</v>
      </c>
      <c r="O369" s="16" t="s">
        <v>2098</v>
      </c>
      <c r="P369" s="16"/>
      <c r="Q369" s="16" t="s">
        <v>2099</v>
      </c>
      <c r="R369" s="16" t="s">
        <v>2100</v>
      </c>
      <c r="S369" s="16"/>
      <c r="T369" s="16"/>
      <c r="U369" s="16"/>
      <c r="V369" s="16"/>
      <c r="W369" s="13">
        <v>0</v>
      </c>
      <c r="X369" s="13">
        <v>0</v>
      </c>
      <c r="Y369" s="13">
        <v>705669.20412598096</v>
      </c>
      <c r="Z369" s="13">
        <v>796420.66313796001</v>
      </c>
      <c r="AA369" s="13">
        <v>730571.439453125</v>
      </c>
      <c r="AB369" s="13">
        <v>946542.38908327196</v>
      </c>
      <c r="AC369" s="13">
        <v>981665.49488624302</v>
      </c>
      <c r="AD369" s="13">
        <v>948905.58484659402</v>
      </c>
      <c r="AE369" s="13">
        <v>833826.47096825799</v>
      </c>
      <c r="AF369" s="13">
        <v>772058.95942340104</v>
      </c>
      <c r="AG369" s="13">
        <v>781594.34360919299</v>
      </c>
      <c r="AH369" s="34" t="s">
        <v>46</v>
      </c>
      <c r="AI369" s="35">
        <f t="shared" si="15"/>
        <v>744220.4355723554</v>
      </c>
      <c r="AJ369" s="35">
        <f t="shared" si="16"/>
        <v>959037.822938703</v>
      </c>
      <c r="AK369" s="35">
        <f t="shared" si="17"/>
        <v>795826.59133361734</v>
      </c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  <c r="DL369" s="11"/>
      <c r="DM369" s="11"/>
      <c r="DN369" s="11"/>
      <c r="DO369" s="11"/>
      <c r="DP369" s="11"/>
      <c r="DQ369" s="11"/>
      <c r="DR369" s="11"/>
      <c r="DS369" s="11"/>
      <c r="DT369" s="11"/>
      <c r="DU369" s="11"/>
      <c r="DV369" s="11"/>
      <c r="DW369" s="11"/>
      <c r="DX369" s="11"/>
      <c r="DY369" s="11"/>
      <c r="DZ369" s="11"/>
      <c r="EA369" s="11"/>
      <c r="EB369" s="11"/>
      <c r="EC369" s="11"/>
      <c r="ED369" s="11"/>
      <c r="EE369" s="11"/>
      <c r="EF369" s="11"/>
      <c r="EG369" s="11"/>
      <c r="EH369" s="11"/>
      <c r="EI369" s="11"/>
      <c r="EJ369" s="11"/>
      <c r="EK369" s="11"/>
      <c r="EL369" s="11"/>
      <c r="EM369" s="11"/>
      <c r="EN369" s="11"/>
      <c r="EO369" s="11"/>
      <c r="EP369" s="11"/>
      <c r="EQ369" s="11"/>
      <c r="ER369" s="11"/>
      <c r="ES369" s="11"/>
      <c r="ET369" s="11"/>
      <c r="EU369" s="11"/>
      <c r="EV369" s="11"/>
      <c r="EW369" s="11"/>
      <c r="EX369" s="11"/>
      <c r="EY369" s="11"/>
      <c r="EZ369" s="11"/>
      <c r="FA369" s="11"/>
      <c r="FB369" s="11"/>
      <c r="FC369" s="11"/>
      <c r="FD369" s="11"/>
      <c r="FE369" s="11"/>
      <c r="FF369" s="11"/>
      <c r="FG369" s="11"/>
      <c r="FH369" s="11"/>
      <c r="FI369" s="11"/>
      <c r="FJ369" s="11"/>
      <c r="FK369" s="11"/>
      <c r="FL369" s="11"/>
      <c r="FM369" s="11"/>
      <c r="FN369" s="11"/>
      <c r="FO369" s="11"/>
      <c r="FP369" s="11"/>
      <c r="FQ369" s="11"/>
      <c r="FR369" s="11"/>
      <c r="FS369" s="11"/>
      <c r="FT369" s="11"/>
      <c r="FU369" s="11"/>
      <c r="FV369" s="11"/>
      <c r="FW369" s="11"/>
      <c r="FX369" s="11"/>
      <c r="FY369" s="11"/>
      <c r="FZ369" s="11"/>
      <c r="GA369" s="11"/>
      <c r="GB369" s="11"/>
      <c r="GC369" s="11"/>
      <c r="GD369" s="11"/>
      <c r="GE369" s="11"/>
      <c r="GF369" s="11"/>
      <c r="GG369" s="11"/>
      <c r="GH369" s="11"/>
      <c r="GI369" s="11"/>
      <c r="GJ369" s="11"/>
      <c r="GK369" s="11"/>
      <c r="GL369" s="11"/>
      <c r="GM369" s="11"/>
      <c r="GN369" s="11"/>
      <c r="GO369" s="11"/>
      <c r="GP369" s="11"/>
      <c r="GQ369" s="11"/>
      <c r="GR369" s="11"/>
      <c r="GS369" s="11"/>
      <c r="GT369" s="11"/>
      <c r="GU369" s="11"/>
      <c r="GV369" s="11"/>
      <c r="GW369" s="11"/>
      <c r="GX369" s="11"/>
      <c r="GY369" s="11"/>
      <c r="GZ369" s="11"/>
      <c r="HA369" s="11"/>
      <c r="HB369" s="11"/>
      <c r="HC369" s="11"/>
      <c r="HD369" s="11"/>
      <c r="HE369" s="11"/>
      <c r="HF369" s="11"/>
      <c r="HG369" s="11"/>
      <c r="HH369" s="11"/>
      <c r="HI369" s="11"/>
      <c r="HJ369" s="11"/>
      <c r="HK369" s="11"/>
      <c r="HL369" s="11"/>
      <c r="HM369" s="11"/>
      <c r="HN369" s="11"/>
      <c r="HO369" s="11"/>
      <c r="HP369" s="11"/>
      <c r="HQ369" s="11"/>
      <c r="HR369" s="11"/>
      <c r="HS369" s="11"/>
      <c r="HT369" s="11"/>
      <c r="HU369" s="11"/>
    </row>
    <row r="370" spans="1:229" ht="15" customHeight="1" x14ac:dyDescent="0.25">
      <c r="A370" s="16" t="s">
        <v>2101</v>
      </c>
      <c r="B370" s="16" t="s">
        <v>2102</v>
      </c>
      <c r="C370" s="13">
        <v>21</v>
      </c>
      <c r="D370" s="13">
        <v>8</v>
      </c>
      <c r="E370" s="13">
        <v>11</v>
      </c>
      <c r="F370" s="13">
        <v>8</v>
      </c>
      <c r="G370" s="13">
        <v>379</v>
      </c>
      <c r="H370" s="13">
        <v>43.3</v>
      </c>
      <c r="I370" s="13">
        <v>6.37</v>
      </c>
      <c r="J370" s="13">
        <v>21.35</v>
      </c>
      <c r="K370" s="13">
        <v>8</v>
      </c>
      <c r="L370" s="16" t="s">
        <v>33</v>
      </c>
      <c r="M370" s="16"/>
      <c r="N370" s="16" t="s">
        <v>137</v>
      </c>
      <c r="O370" s="16" t="s">
        <v>2103</v>
      </c>
      <c r="P370" s="16" t="s">
        <v>2104</v>
      </c>
      <c r="Q370" s="16" t="s">
        <v>2105</v>
      </c>
      <c r="R370" s="16" t="s">
        <v>2106</v>
      </c>
      <c r="S370" s="16"/>
      <c r="T370" s="16"/>
      <c r="U370" s="16"/>
      <c r="V370" s="16"/>
      <c r="W370" s="13">
        <v>0</v>
      </c>
      <c r="X370" s="13">
        <v>0</v>
      </c>
      <c r="Y370" s="13">
        <v>378650.05943474901</v>
      </c>
      <c r="Z370" s="13">
        <v>478883.31401982001</v>
      </c>
      <c r="AA370" s="13">
        <v>446383.57128906302</v>
      </c>
      <c r="AB370" s="13">
        <v>471974.80330266198</v>
      </c>
      <c r="AC370" s="13">
        <v>695838.18543793203</v>
      </c>
      <c r="AD370" s="13">
        <v>487742.16881827201</v>
      </c>
      <c r="AE370" s="13">
        <v>438908.93167285499</v>
      </c>
      <c r="AF370" s="13">
        <v>378075.675118468</v>
      </c>
      <c r="AG370" s="13">
        <v>486163.42497396498</v>
      </c>
      <c r="AH370" s="34" t="s">
        <v>46</v>
      </c>
      <c r="AI370" s="35">
        <f t="shared" si="15"/>
        <v>434638.98158121068</v>
      </c>
      <c r="AJ370" s="35">
        <f t="shared" si="16"/>
        <v>551851.71918628865</v>
      </c>
      <c r="AK370" s="35">
        <f t="shared" si="17"/>
        <v>434382.67725509597</v>
      </c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  <c r="DL370" s="11"/>
      <c r="DM370" s="11"/>
      <c r="DN370" s="11"/>
      <c r="DO370" s="11"/>
      <c r="DP370" s="11"/>
      <c r="DQ370" s="11"/>
      <c r="DR370" s="11"/>
      <c r="DS370" s="11"/>
      <c r="DT370" s="11"/>
      <c r="DU370" s="11"/>
      <c r="DV370" s="11"/>
      <c r="DW370" s="11"/>
      <c r="DX370" s="11"/>
      <c r="DY370" s="11"/>
      <c r="DZ370" s="11"/>
      <c r="EA370" s="11"/>
      <c r="EB370" s="11"/>
      <c r="EC370" s="11"/>
      <c r="ED370" s="11"/>
      <c r="EE370" s="11"/>
      <c r="EF370" s="11"/>
      <c r="EG370" s="11"/>
      <c r="EH370" s="11"/>
      <c r="EI370" s="11"/>
      <c r="EJ370" s="11"/>
      <c r="EK370" s="11"/>
      <c r="EL370" s="11"/>
      <c r="EM370" s="11"/>
      <c r="EN370" s="11"/>
      <c r="EO370" s="11"/>
      <c r="EP370" s="11"/>
      <c r="EQ370" s="11"/>
      <c r="ER370" s="11"/>
      <c r="ES370" s="11"/>
      <c r="ET370" s="11"/>
      <c r="EU370" s="11"/>
      <c r="EV370" s="11"/>
      <c r="EW370" s="11"/>
      <c r="EX370" s="11"/>
      <c r="EY370" s="11"/>
      <c r="EZ370" s="11"/>
      <c r="FA370" s="11"/>
      <c r="FB370" s="11"/>
      <c r="FC370" s="11"/>
      <c r="FD370" s="11"/>
      <c r="FE370" s="11"/>
      <c r="FF370" s="11"/>
      <c r="FG370" s="11"/>
      <c r="FH370" s="11"/>
      <c r="FI370" s="11"/>
      <c r="FJ370" s="11"/>
      <c r="FK370" s="11"/>
      <c r="FL370" s="11"/>
      <c r="FM370" s="11"/>
      <c r="FN370" s="11"/>
      <c r="FO370" s="11"/>
      <c r="FP370" s="11"/>
      <c r="FQ370" s="11"/>
      <c r="FR370" s="11"/>
      <c r="FS370" s="11"/>
      <c r="FT370" s="11"/>
      <c r="FU370" s="11"/>
      <c r="FV370" s="11"/>
      <c r="FW370" s="11"/>
      <c r="FX370" s="11"/>
      <c r="FY370" s="11"/>
      <c r="FZ370" s="11"/>
      <c r="GA370" s="11"/>
      <c r="GB370" s="11"/>
      <c r="GC370" s="11"/>
      <c r="GD370" s="11"/>
      <c r="GE370" s="11"/>
      <c r="GF370" s="11"/>
      <c r="GG370" s="11"/>
      <c r="GH370" s="11"/>
      <c r="GI370" s="11"/>
      <c r="GJ370" s="11"/>
      <c r="GK370" s="11"/>
      <c r="GL370" s="11"/>
      <c r="GM370" s="11"/>
      <c r="GN370" s="11"/>
      <c r="GO370" s="11"/>
      <c r="GP370" s="11"/>
      <c r="GQ370" s="11"/>
      <c r="GR370" s="11"/>
      <c r="GS370" s="11"/>
      <c r="GT370" s="11"/>
      <c r="GU370" s="11"/>
      <c r="GV370" s="11"/>
      <c r="GW370" s="11"/>
      <c r="GX370" s="11"/>
      <c r="GY370" s="11"/>
      <c r="GZ370" s="11"/>
      <c r="HA370" s="11"/>
      <c r="HB370" s="11"/>
      <c r="HC370" s="11"/>
      <c r="HD370" s="11"/>
      <c r="HE370" s="11"/>
      <c r="HF370" s="11"/>
      <c r="HG370" s="11"/>
      <c r="HH370" s="11"/>
      <c r="HI370" s="11"/>
      <c r="HJ370" s="11"/>
      <c r="HK370" s="11"/>
      <c r="HL370" s="11"/>
      <c r="HM370" s="11"/>
      <c r="HN370" s="11"/>
      <c r="HO370" s="11"/>
      <c r="HP370" s="11"/>
      <c r="HQ370" s="11"/>
      <c r="HR370" s="11"/>
      <c r="HS370" s="11"/>
      <c r="HT370" s="11"/>
      <c r="HU370" s="11"/>
    </row>
    <row r="371" spans="1:229" ht="15" customHeight="1" x14ac:dyDescent="0.25">
      <c r="A371" s="16" t="s">
        <v>2107</v>
      </c>
      <c r="B371" s="16" t="s">
        <v>2108</v>
      </c>
      <c r="C371" s="13">
        <v>20</v>
      </c>
      <c r="D371" s="13">
        <v>8</v>
      </c>
      <c r="E371" s="13">
        <v>14</v>
      </c>
      <c r="F371" s="13">
        <v>8</v>
      </c>
      <c r="G371" s="13">
        <v>419</v>
      </c>
      <c r="H371" s="13">
        <v>45</v>
      </c>
      <c r="I371" s="13">
        <v>5.77</v>
      </c>
      <c r="J371" s="13">
        <v>24.79</v>
      </c>
      <c r="K371" s="13">
        <v>8</v>
      </c>
      <c r="L371" s="16" t="s">
        <v>33</v>
      </c>
      <c r="M371" s="16"/>
      <c r="N371" s="16" t="s">
        <v>137</v>
      </c>
      <c r="O371" s="16" t="s">
        <v>2109</v>
      </c>
      <c r="P371" s="16"/>
      <c r="Q371" s="16" t="s">
        <v>2110</v>
      </c>
      <c r="R371" s="16" t="s">
        <v>2111</v>
      </c>
      <c r="S371" s="16" t="s">
        <v>2112</v>
      </c>
      <c r="T371" s="16"/>
      <c r="U371" s="16"/>
      <c r="V371" s="16"/>
      <c r="W371" s="13">
        <v>2</v>
      </c>
      <c r="X371" s="13">
        <v>0</v>
      </c>
      <c r="Y371" s="13">
        <v>1400763.77090781</v>
      </c>
      <c r="Z371" s="13">
        <v>1539724.27077217</v>
      </c>
      <c r="AA371" s="13">
        <v>1555206.6059570301</v>
      </c>
      <c r="AB371" s="13">
        <v>1467182.7429152499</v>
      </c>
      <c r="AC371" s="13">
        <v>1364617.3911752901</v>
      </c>
      <c r="AD371" s="13">
        <v>1535380.0400966101</v>
      </c>
      <c r="AE371" s="13">
        <v>1532510.20693467</v>
      </c>
      <c r="AF371" s="13">
        <v>1339387.9374832299</v>
      </c>
      <c r="AG371" s="13">
        <v>1578176.8364983201</v>
      </c>
      <c r="AH371" s="34"/>
      <c r="AI371" s="35">
        <f t="shared" si="15"/>
        <v>1498564.8825456703</v>
      </c>
      <c r="AJ371" s="35">
        <f t="shared" si="16"/>
        <v>1455726.72472905</v>
      </c>
      <c r="AK371" s="35">
        <f t="shared" si="17"/>
        <v>1483358.3269720732</v>
      </c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  <c r="DL371" s="11"/>
      <c r="DM371" s="11"/>
      <c r="DN371" s="11"/>
      <c r="DO371" s="11"/>
      <c r="DP371" s="11"/>
      <c r="DQ371" s="11"/>
      <c r="DR371" s="11"/>
      <c r="DS371" s="11"/>
      <c r="DT371" s="11"/>
      <c r="DU371" s="11"/>
      <c r="DV371" s="11"/>
      <c r="DW371" s="11"/>
      <c r="DX371" s="11"/>
      <c r="DY371" s="11"/>
      <c r="DZ371" s="11"/>
      <c r="EA371" s="11"/>
      <c r="EB371" s="11"/>
      <c r="EC371" s="11"/>
      <c r="ED371" s="11"/>
      <c r="EE371" s="11"/>
      <c r="EF371" s="11"/>
      <c r="EG371" s="11"/>
      <c r="EH371" s="11"/>
      <c r="EI371" s="11"/>
      <c r="EJ371" s="11"/>
      <c r="EK371" s="11"/>
      <c r="EL371" s="11"/>
      <c r="EM371" s="11"/>
      <c r="EN371" s="11"/>
      <c r="EO371" s="11"/>
      <c r="EP371" s="11"/>
      <c r="EQ371" s="11"/>
      <c r="ER371" s="11"/>
      <c r="ES371" s="11"/>
      <c r="ET371" s="11"/>
      <c r="EU371" s="11"/>
      <c r="EV371" s="11"/>
      <c r="EW371" s="11"/>
      <c r="EX371" s="11"/>
      <c r="EY371" s="11"/>
      <c r="EZ371" s="11"/>
      <c r="FA371" s="11"/>
      <c r="FB371" s="11"/>
      <c r="FC371" s="11"/>
      <c r="FD371" s="11"/>
      <c r="FE371" s="11"/>
      <c r="FF371" s="11"/>
      <c r="FG371" s="11"/>
      <c r="FH371" s="11"/>
      <c r="FI371" s="11"/>
      <c r="FJ371" s="11"/>
      <c r="FK371" s="11"/>
      <c r="FL371" s="11"/>
      <c r="FM371" s="11"/>
      <c r="FN371" s="11"/>
      <c r="FO371" s="11"/>
      <c r="FP371" s="11"/>
      <c r="FQ371" s="11"/>
      <c r="FR371" s="11"/>
      <c r="FS371" s="11"/>
      <c r="FT371" s="11"/>
      <c r="FU371" s="11"/>
      <c r="FV371" s="11"/>
      <c r="FW371" s="11"/>
      <c r="FX371" s="11"/>
      <c r="FY371" s="11"/>
      <c r="FZ371" s="11"/>
      <c r="GA371" s="11"/>
      <c r="GB371" s="11"/>
      <c r="GC371" s="11"/>
      <c r="GD371" s="11"/>
      <c r="GE371" s="11"/>
      <c r="GF371" s="11"/>
      <c r="GG371" s="11"/>
      <c r="GH371" s="11"/>
      <c r="GI371" s="11"/>
      <c r="GJ371" s="11"/>
      <c r="GK371" s="11"/>
      <c r="GL371" s="11"/>
      <c r="GM371" s="11"/>
      <c r="GN371" s="11"/>
      <c r="GO371" s="11"/>
      <c r="GP371" s="11"/>
      <c r="GQ371" s="11"/>
      <c r="GR371" s="11"/>
      <c r="GS371" s="11"/>
      <c r="GT371" s="11"/>
      <c r="GU371" s="11"/>
      <c r="GV371" s="11"/>
      <c r="GW371" s="11"/>
      <c r="GX371" s="11"/>
      <c r="GY371" s="11"/>
      <c r="GZ371" s="11"/>
      <c r="HA371" s="11"/>
      <c r="HB371" s="11"/>
      <c r="HC371" s="11"/>
      <c r="HD371" s="11"/>
      <c r="HE371" s="11"/>
      <c r="HF371" s="11"/>
      <c r="HG371" s="11"/>
      <c r="HH371" s="11"/>
      <c r="HI371" s="11"/>
      <c r="HJ371" s="11"/>
      <c r="HK371" s="11"/>
      <c r="HL371" s="11"/>
      <c r="HM371" s="11"/>
      <c r="HN371" s="11"/>
      <c r="HO371" s="11"/>
      <c r="HP371" s="11"/>
      <c r="HQ371" s="11"/>
      <c r="HR371" s="11"/>
      <c r="HS371" s="11"/>
      <c r="HT371" s="11"/>
      <c r="HU371" s="11"/>
    </row>
    <row r="372" spans="1:229" ht="15" customHeight="1" x14ac:dyDescent="0.25">
      <c r="A372" s="16" t="s">
        <v>2113</v>
      </c>
      <c r="B372" s="16" t="s">
        <v>2114</v>
      </c>
      <c r="C372" s="13">
        <v>25</v>
      </c>
      <c r="D372" s="13">
        <v>8</v>
      </c>
      <c r="E372" s="13">
        <v>10</v>
      </c>
      <c r="F372" s="13">
        <v>8</v>
      </c>
      <c r="G372" s="13">
        <v>351</v>
      </c>
      <c r="H372" s="13">
        <v>39.5</v>
      </c>
      <c r="I372" s="13">
        <v>5.07</v>
      </c>
      <c r="J372" s="13">
        <v>20.37</v>
      </c>
      <c r="K372" s="13">
        <v>8</v>
      </c>
      <c r="L372" s="16"/>
      <c r="M372" s="16"/>
      <c r="N372" s="16" t="s">
        <v>137</v>
      </c>
      <c r="O372" s="16" t="s">
        <v>2115</v>
      </c>
      <c r="P372" s="16" t="s">
        <v>2116</v>
      </c>
      <c r="Q372" s="16" t="s">
        <v>2117</v>
      </c>
      <c r="R372" s="16" t="s">
        <v>2117</v>
      </c>
      <c r="S372" s="16"/>
      <c r="T372" s="16"/>
      <c r="U372" s="16"/>
      <c r="V372" s="16"/>
      <c r="W372" s="13">
        <v>0</v>
      </c>
      <c r="X372" s="13">
        <v>0</v>
      </c>
      <c r="Y372" s="13">
        <v>1867391.3785515199</v>
      </c>
      <c r="Z372" s="13">
        <v>1904761.30137279</v>
      </c>
      <c r="AA372" s="13">
        <v>1919358.3276367199</v>
      </c>
      <c r="AB372" s="13">
        <v>2214114.6880173101</v>
      </c>
      <c r="AC372" s="13">
        <v>1476239.8030180701</v>
      </c>
      <c r="AD372" s="13">
        <v>2160642.4527855199</v>
      </c>
      <c r="AE372" s="13">
        <v>2009403.1407007801</v>
      </c>
      <c r="AF372" s="13">
        <v>1936618.85931717</v>
      </c>
      <c r="AG372" s="13">
        <v>2152102.0859082402</v>
      </c>
      <c r="AH372" s="34"/>
      <c r="AI372" s="35">
        <f t="shared" si="15"/>
        <v>1897170.3358536765</v>
      </c>
      <c r="AJ372" s="35">
        <f t="shared" si="16"/>
        <v>1950332.3146069665</v>
      </c>
      <c r="AK372" s="35">
        <f t="shared" si="17"/>
        <v>2032708.0286420633</v>
      </c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  <c r="DL372" s="11"/>
      <c r="DM372" s="11"/>
      <c r="DN372" s="11"/>
      <c r="DO372" s="11"/>
      <c r="DP372" s="11"/>
      <c r="DQ372" s="11"/>
      <c r="DR372" s="11"/>
      <c r="DS372" s="11"/>
      <c r="DT372" s="11"/>
      <c r="DU372" s="11"/>
      <c r="DV372" s="11"/>
      <c r="DW372" s="11"/>
      <c r="DX372" s="11"/>
      <c r="DY372" s="11"/>
      <c r="DZ372" s="11"/>
      <c r="EA372" s="11"/>
      <c r="EB372" s="11"/>
      <c r="EC372" s="11"/>
      <c r="ED372" s="11"/>
      <c r="EE372" s="11"/>
      <c r="EF372" s="11"/>
      <c r="EG372" s="11"/>
      <c r="EH372" s="11"/>
      <c r="EI372" s="11"/>
      <c r="EJ372" s="11"/>
      <c r="EK372" s="11"/>
      <c r="EL372" s="11"/>
      <c r="EM372" s="11"/>
      <c r="EN372" s="11"/>
      <c r="EO372" s="11"/>
      <c r="EP372" s="11"/>
      <c r="EQ372" s="11"/>
      <c r="ER372" s="11"/>
      <c r="ES372" s="11"/>
      <c r="ET372" s="11"/>
      <c r="EU372" s="11"/>
      <c r="EV372" s="11"/>
      <c r="EW372" s="11"/>
      <c r="EX372" s="11"/>
      <c r="EY372" s="11"/>
      <c r="EZ372" s="11"/>
      <c r="FA372" s="11"/>
      <c r="FB372" s="11"/>
      <c r="FC372" s="11"/>
      <c r="FD372" s="11"/>
      <c r="FE372" s="11"/>
      <c r="FF372" s="11"/>
      <c r="FG372" s="11"/>
      <c r="FH372" s="11"/>
      <c r="FI372" s="11"/>
      <c r="FJ372" s="11"/>
      <c r="FK372" s="11"/>
      <c r="FL372" s="11"/>
      <c r="FM372" s="11"/>
      <c r="FN372" s="11"/>
      <c r="FO372" s="11"/>
      <c r="FP372" s="11"/>
      <c r="FQ372" s="11"/>
      <c r="FR372" s="11"/>
      <c r="FS372" s="11"/>
      <c r="FT372" s="11"/>
      <c r="FU372" s="11"/>
      <c r="FV372" s="11"/>
      <c r="FW372" s="11"/>
      <c r="FX372" s="11"/>
      <c r="FY372" s="11"/>
      <c r="FZ372" s="11"/>
      <c r="GA372" s="11"/>
      <c r="GB372" s="11"/>
      <c r="GC372" s="11"/>
      <c r="GD372" s="11"/>
      <c r="GE372" s="11"/>
      <c r="GF372" s="11"/>
      <c r="GG372" s="11"/>
      <c r="GH372" s="11"/>
      <c r="GI372" s="11"/>
      <c r="GJ372" s="11"/>
      <c r="GK372" s="11"/>
      <c r="GL372" s="11"/>
      <c r="GM372" s="11"/>
      <c r="GN372" s="11"/>
      <c r="GO372" s="11"/>
      <c r="GP372" s="11"/>
      <c r="GQ372" s="11"/>
      <c r="GR372" s="11"/>
      <c r="GS372" s="11"/>
      <c r="GT372" s="11"/>
      <c r="GU372" s="11"/>
      <c r="GV372" s="11"/>
      <c r="GW372" s="11"/>
      <c r="GX372" s="11"/>
      <c r="GY372" s="11"/>
      <c r="GZ372" s="11"/>
      <c r="HA372" s="11"/>
      <c r="HB372" s="11"/>
      <c r="HC372" s="11"/>
      <c r="HD372" s="11"/>
      <c r="HE372" s="11"/>
      <c r="HF372" s="11"/>
      <c r="HG372" s="11"/>
      <c r="HH372" s="11"/>
      <c r="HI372" s="11"/>
      <c r="HJ372" s="11"/>
      <c r="HK372" s="11"/>
      <c r="HL372" s="11"/>
      <c r="HM372" s="11"/>
      <c r="HN372" s="11"/>
      <c r="HO372" s="11"/>
      <c r="HP372" s="11"/>
      <c r="HQ372" s="11"/>
      <c r="HR372" s="11"/>
      <c r="HS372" s="11"/>
      <c r="HT372" s="11"/>
      <c r="HU372" s="11"/>
    </row>
    <row r="373" spans="1:229" ht="15" customHeight="1" x14ac:dyDescent="0.25">
      <c r="A373" s="16" t="s">
        <v>2118</v>
      </c>
      <c r="B373" s="16" t="s">
        <v>2119</v>
      </c>
      <c r="C373" s="13">
        <v>18</v>
      </c>
      <c r="D373" s="13">
        <v>11</v>
      </c>
      <c r="E373" s="13">
        <v>13</v>
      </c>
      <c r="F373" s="13">
        <v>11</v>
      </c>
      <c r="G373" s="13">
        <v>506</v>
      </c>
      <c r="H373" s="13">
        <v>57</v>
      </c>
      <c r="I373" s="13">
        <v>9.48</v>
      </c>
      <c r="J373" s="13">
        <v>10.88</v>
      </c>
      <c r="K373" s="13">
        <v>11</v>
      </c>
      <c r="L373" s="16" t="s">
        <v>33</v>
      </c>
      <c r="M373" s="16" t="s">
        <v>34</v>
      </c>
      <c r="N373" s="16" t="s">
        <v>35</v>
      </c>
      <c r="O373" s="16" t="s">
        <v>2052</v>
      </c>
      <c r="P373" s="16"/>
      <c r="Q373" s="16" t="s">
        <v>2120</v>
      </c>
      <c r="R373" s="16" t="s">
        <v>2120</v>
      </c>
      <c r="S373" s="16" t="s">
        <v>72</v>
      </c>
      <c r="T373" s="16"/>
      <c r="U373" s="16"/>
      <c r="V373" s="16"/>
      <c r="W373" s="13">
        <v>1</v>
      </c>
      <c r="X373" s="13">
        <v>0</v>
      </c>
      <c r="Y373" s="13">
        <v>3788540.1427341402</v>
      </c>
      <c r="Z373" s="13">
        <v>3324084.7801057901</v>
      </c>
      <c r="AA373" s="13">
        <v>3350843.2763671898</v>
      </c>
      <c r="AB373" s="13">
        <v>2967422.4452041602</v>
      </c>
      <c r="AC373" s="13">
        <v>2475469.1490241098</v>
      </c>
      <c r="AD373" s="13">
        <v>3443109.0842204802</v>
      </c>
      <c r="AE373" s="13">
        <v>3038035.1630959399</v>
      </c>
      <c r="AF373" s="13">
        <v>3355082.1750680902</v>
      </c>
      <c r="AG373" s="13">
        <v>2924806.4462139402</v>
      </c>
      <c r="AH373" s="34"/>
      <c r="AI373" s="35">
        <f t="shared" si="15"/>
        <v>3487822.7330690399</v>
      </c>
      <c r="AJ373" s="35">
        <f t="shared" si="16"/>
        <v>2962000.2261495837</v>
      </c>
      <c r="AK373" s="35">
        <f t="shared" si="17"/>
        <v>3105974.5947926566</v>
      </c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  <c r="DL373" s="11"/>
      <c r="DM373" s="11"/>
      <c r="DN373" s="11"/>
      <c r="DO373" s="11"/>
      <c r="DP373" s="11"/>
      <c r="DQ373" s="11"/>
      <c r="DR373" s="11"/>
      <c r="DS373" s="11"/>
      <c r="DT373" s="11"/>
      <c r="DU373" s="11"/>
      <c r="DV373" s="11"/>
      <c r="DW373" s="11"/>
      <c r="DX373" s="11"/>
      <c r="DY373" s="11"/>
      <c r="DZ373" s="11"/>
      <c r="EA373" s="11"/>
      <c r="EB373" s="11"/>
      <c r="EC373" s="11"/>
      <c r="ED373" s="11"/>
      <c r="EE373" s="11"/>
      <c r="EF373" s="11"/>
      <c r="EG373" s="11"/>
      <c r="EH373" s="11"/>
      <c r="EI373" s="11"/>
      <c r="EJ373" s="11"/>
      <c r="EK373" s="11"/>
      <c r="EL373" s="11"/>
      <c r="EM373" s="11"/>
      <c r="EN373" s="11"/>
      <c r="EO373" s="11"/>
      <c r="EP373" s="11"/>
      <c r="EQ373" s="11"/>
      <c r="ER373" s="11"/>
      <c r="ES373" s="11"/>
      <c r="ET373" s="11"/>
      <c r="EU373" s="11"/>
      <c r="EV373" s="11"/>
      <c r="EW373" s="11"/>
      <c r="EX373" s="11"/>
      <c r="EY373" s="11"/>
      <c r="EZ373" s="11"/>
      <c r="FA373" s="11"/>
      <c r="FB373" s="11"/>
      <c r="FC373" s="11"/>
      <c r="FD373" s="11"/>
      <c r="FE373" s="11"/>
      <c r="FF373" s="11"/>
      <c r="FG373" s="11"/>
      <c r="FH373" s="11"/>
      <c r="FI373" s="11"/>
      <c r="FJ373" s="11"/>
      <c r="FK373" s="11"/>
      <c r="FL373" s="11"/>
      <c r="FM373" s="11"/>
      <c r="FN373" s="11"/>
      <c r="FO373" s="11"/>
      <c r="FP373" s="11"/>
      <c r="FQ373" s="11"/>
      <c r="FR373" s="11"/>
      <c r="FS373" s="11"/>
      <c r="FT373" s="11"/>
      <c r="FU373" s="11"/>
      <c r="FV373" s="11"/>
      <c r="FW373" s="11"/>
      <c r="FX373" s="11"/>
      <c r="FY373" s="11"/>
      <c r="FZ373" s="11"/>
      <c r="GA373" s="11"/>
      <c r="GB373" s="11"/>
      <c r="GC373" s="11"/>
      <c r="GD373" s="11"/>
      <c r="GE373" s="11"/>
      <c r="GF373" s="11"/>
      <c r="GG373" s="11"/>
      <c r="GH373" s="11"/>
      <c r="GI373" s="11"/>
      <c r="GJ373" s="11"/>
      <c r="GK373" s="11"/>
      <c r="GL373" s="11"/>
      <c r="GM373" s="11"/>
      <c r="GN373" s="11"/>
      <c r="GO373" s="11"/>
      <c r="GP373" s="11"/>
      <c r="GQ373" s="11"/>
      <c r="GR373" s="11"/>
      <c r="GS373" s="11"/>
      <c r="GT373" s="11"/>
      <c r="GU373" s="11"/>
      <c r="GV373" s="11"/>
      <c r="GW373" s="11"/>
      <c r="GX373" s="11"/>
      <c r="GY373" s="11"/>
      <c r="GZ373" s="11"/>
      <c r="HA373" s="11"/>
      <c r="HB373" s="11"/>
      <c r="HC373" s="11"/>
      <c r="HD373" s="11"/>
      <c r="HE373" s="11"/>
      <c r="HF373" s="11"/>
      <c r="HG373" s="11"/>
      <c r="HH373" s="11"/>
      <c r="HI373" s="11"/>
      <c r="HJ373" s="11"/>
      <c r="HK373" s="11"/>
      <c r="HL373" s="11"/>
      <c r="HM373" s="11"/>
      <c r="HN373" s="11"/>
      <c r="HO373" s="11"/>
      <c r="HP373" s="11"/>
      <c r="HQ373" s="11"/>
      <c r="HR373" s="11"/>
      <c r="HS373" s="11"/>
      <c r="HT373" s="11"/>
      <c r="HU373" s="11"/>
    </row>
    <row r="374" spans="1:229" ht="15" customHeight="1" x14ac:dyDescent="0.25">
      <c r="A374" s="16" t="s">
        <v>2121</v>
      </c>
      <c r="B374" s="16" t="s">
        <v>2122</v>
      </c>
      <c r="C374" s="13">
        <v>8</v>
      </c>
      <c r="D374" s="13">
        <v>4</v>
      </c>
      <c r="E374" s="13">
        <v>6</v>
      </c>
      <c r="F374" s="13">
        <v>4</v>
      </c>
      <c r="G374" s="13">
        <v>437</v>
      </c>
      <c r="H374" s="13">
        <v>49.1</v>
      </c>
      <c r="I374" s="13">
        <v>5.26</v>
      </c>
      <c r="J374" s="13">
        <v>22</v>
      </c>
      <c r="K374" s="13">
        <v>4</v>
      </c>
      <c r="L374" s="16" t="s">
        <v>1261</v>
      </c>
      <c r="M374" s="16" t="s">
        <v>34</v>
      </c>
      <c r="N374" s="16" t="s">
        <v>75</v>
      </c>
      <c r="O374" s="16" t="s">
        <v>1833</v>
      </c>
      <c r="P374" s="16"/>
      <c r="Q374" s="16"/>
      <c r="R374" s="16"/>
      <c r="S374" s="16"/>
      <c r="T374" s="16"/>
      <c r="U374" s="16"/>
      <c r="V374" s="16"/>
      <c r="W374" s="13">
        <v>0</v>
      </c>
      <c r="X374" s="13">
        <v>0</v>
      </c>
      <c r="Y374" s="13">
        <v>127198.708930662</v>
      </c>
      <c r="Z374" s="13">
        <v>178043.68910002199</v>
      </c>
      <c r="AA374" s="13">
        <v>156504.298828125</v>
      </c>
      <c r="AB374" s="13">
        <v>128108.41670780499</v>
      </c>
      <c r="AC374" s="13">
        <v>142431.62924234301</v>
      </c>
      <c r="AD374" s="13">
        <v>160360.36078628601</v>
      </c>
      <c r="AE374" s="13">
        <v>165623.489839824</v>
      </c>
      <c r="AF374" s="13">
        <v>149308.91117535901</v>
      </c>
      <c r="AG374" s="13">
        <v>146862.037349711</v>
      </c>
      <c r="AH374" s="34"/>
      <c r="AI374" s="35">
        <f t="shared" si="15"/>
        <v>153915.565619603</v>
      </c>
      <c r="AJ374" s="35">
        <f t="shared" si="16"/>
        <v>143633.46891214469</v>
      </c>
      <c r="AK374" s="35">
        <f t="shared" si="17"/>
        <v>153931.47945496466</v>
      </c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  <c r="DL374" s="11"/>
      <c r="DM374" s="11"/>
      <c r="DN374" s="11"/>
      <c r="DO374" s="11"/>
      <c r="DP374" s="11"/>
      <c r="DQ374" s="11"/>
      <c r="DR374" s="11"/>
      <c r="DS374" s="11"/>
      <c r="DT374" s="11"/>
      <c r="DU374" s="11"/>
      <c r="DV374" s="11"/>
      <c r="DW374" s="11"/>
      <c r="DX374" s="11"/>
      <c r="DY374" s="11"/>
      <c r="DZ374" s="11"/>
      <c r="EA374" s="11"/>
      <c r="EB374" s="11"/>
      <c r="EC374" s="11"/>
      <c r="ED374" s="11"/>
      <c r="EE374" s="11"/>
      <c r="EF374" s="11"/>
      <c r="EG374" s="11"/>
      <c r="EH374" s="11"/>
      <c r="EI374" s="11"/>
      <c r="EJ374" s="11"/>
      <c r="EK374" s="11"/>
      <c r="EL374" s="11"/>
      <c r="EM374" s="11"/>
      <c r="EN374" s="11"/>
      <c r="EO374" s="11"/>
      <c r="EP374" s="11"/>
      <c r="EQ374" s="11"/>
      <c r="ER374" s="11"/>
      <c r="ES374" s="11"/>
      <c r="ET374" s="11"/>
      <c r="EU374" s="11"/>
      <c r="EV374" s="11"/>
      <c r="EW374" s="11"/>
      <c r="EX374" s="11"/>
      <c r="EY374" s="11"/>
      <c r="EZ374" s="11"/>
      <c r="FA374" s="11"/>
      <c r="FB374" s="11"/>
      <c r="FC374" s="11"/>
      <c r="FD374" s="11"/>
      <c r="FE374" s="11"/>
      <c r="FF374" s="11"/>
      <c r="FG374" s="11"/>
      <c r="FH374" s="11"/>
      <c r="FI374" s="11"/>
      <c r="FJ374" s="11"/>
      <c r="FK374" s="11"/>
      <c r="FL374" s="11"/>
      <c r="FM374" s="11"/>
      <c r="FN374" s="11"/>
      <c r="FO374" s="11"/>
      <c r="FP374" s="11"/>
      <c r="FQ374" s="11"/>
      <c r="FR374" s="11"/>
      <c r="FS374" s="11"/>
      <c r="FT374" s="11"/>
      <c r="FU374" s="11"/>
      <c r="FV374" s="11"/>
      <c r="FW374" s="11"/>
      <c r="FX374" s="11"/>
      <c r="FY374" s="11"/>
      <c r="FZ374" s="11"/>
      <c r="GA374" s="11"/>
      <c r="GB374" s="11"/>
      <c r="GC374" s="11"/>
      <c r="GD374" s="11"/>
      <c r="GE374" s="11"/>
      <c r="GF374" s="11"/>
      <c r="GG374" s="11"/>
      <c r="GH374" s="11"/>
      <c r="GI374" s="11"/>
      <c r="GJ374" s="11"/>
      <c r="GK374" s="11"/>
      <c r="GL374" s="11"/>
      <c r="GM374" s="11"/>
      <c r="GN374" s="11"/>
      <c r="GO374" s="11"/>
      <c r="GP374" s="11"/>
      <c r="GQ374" s="11"/>
      <c r="GR374" s="11"/>
      <c r="GS374" s="11"/>
      <c r="GT374" s="11"/>
      <c r="GU374" s="11"/>
      <c r="GV374" s="11"/>
      <c r="GW374" s="11"/>
      <c r="GX374" s="11"/>
      <c r="GY374" s="11"/>
      <c r="GZ374" s="11"/>
      <c r="HA374" s="11"/>
      <c r="HB374" s="11"/>
      <c r="HC374" s="11"/>
      <c r="HD374" s="11"/>
      <c r="HE374" s="11"/>
      <c r="HF374" s="11"/>
      <c r="HG374" s="11"/>
      <c r="HH374" s="11"/>
      <c r="HI374" s="11"/>
      <c r="HJ374" s="11"/>
      <c r="HK374" s="11"/>
      <c r="HL374" s="11"/>
      <c r="HM374" s="11"/>
      <c r="HN374" s="11"/>
      <c r="HO374" s="11"/>
      <c r="HP374" s="11"/>
      <c r="HQ374" s="11"/>
      <c r="HR374" s="11"/>
      <c r="HS374" s="11"/>
      <c r="HT374" s="11"/>
      <c r="HU374" s="11"/>
    </row>
    <row r="375" spans="1:229" ht="15" customHeight="1" x14ac:dyDescent="0.25">
      <c r="A375" s="16" t="s">
        <v>2123</v>
      </c>
      <c r="B375" s="16" t="s">
        <v>2124</v>
      </c>
      <c r="C375" s="13">
        <v>5</v>
      </c>
      <c r="D375" s="13">
        <v>6</v>
      </c>
      <c r="E375" s="13">
        <v>7</v>
      </c>
      <c r="F375" s="13">
        <v>6</v>
      </c>
      <c r="G375" s="13">
        <v>2261</v>
      </c>
      <c r="H375" s="13">
        <v>226.9</v>
      </c>
      <c r="I375" s="13">
        <v>4.4000000000000004</v>
      </c>
      <c r="J375" s="13">
        <v>14.67</v>
      </c>
      <c r="K375" s="13">
        <v>6</v>
      </c>
      <c r="L375" s="16"/>
      <c r="M375" s="16" t="s">
        <v>482</v>
      </c>
      <c r="N375" s="16" t="s">
        <v>1177</v>
      </c>
      <c r="O375" s="16" t="s">
        <v>2125</v>
      </c>
      <c r="P375" s="16"/>
      <c r="Q375" s="16" t="s">
        <v>2126</v>
      </c>
      <c r="R375" s="16" t="s">
        <v>2126</v>
      </c>
      <c r="S375" s="16"/>
      <c r="T375" s="16"/>
      <c r="U375" s="16"/>
      <c r="V375" s="16"/>
      <c r="W375" s="13">
        <v>0</v>
      </c>
      <c r="X375" s="13">
        <v>0</v>
      </c>
      <c r="Y375" s="13">
        <v>189179.73984493999</v>
      </c>
      <c r="Z375" s="13">
        <v>202550.996901943</v>
      </c>
      <c r="AA375" s="13">
        <v>192759.36425781299</v>
      </c>
      <c r="AB375" s="13">
        <v>176076.51077827299</v>
      </c>
      <c r="AC375" s="13">
        <v>216462.63640880099</v>
      </c>
      <c r="AD375" s="13">
        <v>215298.58129060199</v>
      </c>
      <c r="AE375" s="13">
        <v>171874.714653959</v>
      </c>
      <c r="AF375" s="13">
        <v>162635.76525543301</v>
      </c>
      <c r="AG375" s="13">
        <v>204399.261577172</v>
      </c>
      <c r="AH375" s="34"/>
      <c r="AI375" s="35">
        <f t="shared" si="15"/>
        <v>194830.033668232</v>
      </c>
      <c r="AJ375" s="35">
        <f t="shared" si="16"/>
        <v>202612.57615922531</v>
      </c>
      <c r="AK375" s="35">
        <f t="shared" si="17"/>
        <v>179636.58049552134</v>
      </c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  <c r="DL375" s="11"/>
      <c r="DM375" s="11"/>
      <c r="DN375" s="11"/>
      <c r="DO375" s="11"/>
      <c r="DP375" s="11"/>
      <c r="DQ375" s="11"/>
      <c r="DR375" s="11"/>
      <c r="DS375" s="11"/>
      <c r="DT375" s="11"/>
      <c r="DU375" s="11"/>
      <c r="DV375" s="11"/>
      <c r="DW375" s="11"/>
      <c r="DX375" s="11"/>
      <c r="DY375" s="11"/>
      <c r="DZ375" s="11"/>
      <c r="EA375" s="11"/>
      <c r="EB375" s="11"/>
      <c r="EC375" s="11"/>
      <c r="ED375" s="11"/>
      <c r="EE375" s="11"/>
      <c r="EF375" s="11"/>
      <c r="EG375" s="11"/>
      <c r="EH375" s="11"/>
      <c r="EI375" s="11"/>
      <c r="EJ375" s="11"/>
      <c r="EK375" s="11"/>
      <c r="EL375" s="11"/>
      <c r="EM375" s="11"/>
      <c r="EN375" s="11"/>
      <c r="EO375" s="11"/>
      <c r="EP375" s="11"/>
      <c r="EQ375" s="11"/>
      <c r="ER375" s="11"/>
      <c r="ES375" s="11"/>
      <c r="ET375" s="11"/>
      <c r="EU375" s="11"/>
      <c r="EV375" s="11"/>
      <c r="EW375" s="11"/>
      <c r="EX375" s="11"/>
      <c r="EY375" s="11"/>
      <c r="EZ375" s="11"/>
      <c r="FA375" s="11"/>
      <c r="FB375" s="11"/>
      <c r="FC375" s="11"/>
      <c r="FD375" s="11"/>
      <c r="FE375" s="11"/>
      <c r="FF375" s="11"/>
      <c r="FG375" s="11"/>
      <c r="FH375" s="11"/>
      <c r="FI375" s="11"/>
      <c r="FJ375" s="11"/>
      <c r="FK375" s="11"/>
      <c r="FL375" s="11"/>
      <c r="FM375" s="11"/>
      <c r="FN375" s="11"/>
      <c r="FO375" s="11"/>
      <c r="FP375" s="11"/>
      <c r="FQ375" s="11"/>
      <c r="FR375" s="11"/>
      <c r="FS375" s="11"/>
      <c r="FT375" s="11"/>
      <c r="FU375" s="11"/>
      <c r="FV375" s="11"/>
      <c r="FW375" s="11"/>
      <c r="FX375" s="11"/>
      <c r="FY375" s="11"/>
      <c r="FZ375" s="11"/>
      <c r="GA375" s="11"/>
      <c r="GB375" s="11"/>
      <c r="GC375" s="11"/>
      <c r="GD375" s="11"/>
      <c r="GE375" s="11"/>
      <c r="GF375" s="11"/>
      <c r="GG375" s="11"/>
      <c r="GH375" s="11"/>
      <c r="GI375" s="11"/>
      <c r="GJ375" s="11"/>
      <c r="GK375" s="11"/>
      <c r="GL375" s="11"/>
      <c r="GM375" s="11"/>
      <c r="GN375" s="11"/>
      <c r="GO375" s="11"/>
      <c r="GP375" s="11"/>
      <c r="GQ375" s="11"/>
      <c r="GR375" s="11"/>
      <c r="GS375" s="11"/>
      <c r="GT375" s="11"/>
      <c r="GU375" s="11"/>
      <c r="GV375" s="11"/>
      <c r="GW375" s="11"/>
      <c r="GX375" s="11"/>
      <c r="GY375" s="11"/>
      <c r="GZ375" s="11"/>
      <c r="HA375" s="11"/>
      <c r="HB375" s="11"/>
      <c r="HC375" s="11"/>
      <c r="HD375" s="11"/>
      <c r="HE375" s="11"/>
      <c r="HF375" s="11"/>
      <c r="HG375" s="11"/>
      <c r="HH375" s="11"/>
      <c r="HI375" s="11"/>
      <c r="HJ375" s="11"/>
      <c r="HK375" s="11"/>
      <c r="HL375" s="11"/>
      <c r="HM375" s="11"/>
      <c r="HN375" s="11"/>
      <c r="HO375" s="11"/>
      <c r="HP375" s="11"/>
      <c r="HQ375" s="11"/>
      <c r="HR375" s="11"/>
      <c r="HS375" s="11"/>
      <c r="HT375" s="11"/>
      <c r="HU375" s="11"/>
    </row>
    <row r="376" spans="1:229" ht="15" customHeight="1" x14ac:dyDescent="0.25">
      <c r="A376" s="16" t="s">
        <v>2127</v>
      </c>
      <c r="B376" s="16" t="s">
        <v>2128</v>
      </c>
      <c r="C376" s="13">
        <v>22</v>
      </c>
      <c r="D376" s="13">
        <v>3</v>
      </c>
      <c r="E376" s="13">
        <v>8</v>
      </c>
      <c r="F376" s="13">
        <v>3</v>
      </c>
      <c r="G376" s="13">
        <v>199</v>
      </c>
      <c r="H376" s="13">
        <v>22.7</v>
      </c>
      <c r="I376" s="13">
        <v>5.19</v>
      </c>
      <c r="J376" s="13">
        <v>18.41</v>
      </c>
      <c r="K376" s="13">
        <v>3</v>
      </c>
      <c r="L376" s="16" t="s">
        <v>172</v>
      </c>
      <c r="M376" s="16"/>
      <c r="N376" s="16" t="s">
        <v>1268</v>
      </c>
      <c r="O376" s="16" t="s">
        <v>2129</v>
      </c>
      <c r="P376" s="16" t="s">
        <v>2130</v>
      </c>
      <c r="Q376" s="16" t="s">
        <v>2131</v>
      </c>
      <c r="R376" s="16" t="s">
        <v>2132</v>
      </c>
      <c r="S376" s="16"/>
      <c r="T376" s="16"/>
      <c r="U376" s="16"/>
      <c r="V376" s="16"/>
      <c r="W376" s="13">
        <v>0</v>
      </c>
      <c r="X376" s="13">
        <v>0</v>
      </c>
      <c r="Y376" s="13">
        <v>462870.54708872398</v>
      </c>
      <c r="Z376" s="13">
        <v>486629.32000499201</v>
      </c>
      <c r="AA376" s="13">
        <v>498655.41015625</v>
      </c>
      <c r="AB376" s="13">
        <v>388130.102924684</v>
      </c>
      <c r="AC376" s="13">
        <v>451348.40503807302</v>
      </c>
      <c r="AD376" s="13">
        <v>481059.04552588298</v>
      </c>
      <c r="AE376" s="13">
        <v>454148.43950503197</v>
      </c>
      <c r="AF376" s="13">
        <v>500217.85159706499</v>
      </c>
      <c r="AG376" s="13">
        <v>418331.06980588398</v>
      </c>
      <c r="AH376" s="34"/>
      <c r="AI376" s="35">
        <f t="shared" si="15"/>
        <v>482718.4257499887</v>
      </c>
      <c r="AJ376" s="35">
        <f t="shared" si="16"/>
        <v>440179.18449621339</v>
      </c>
      <c r="AK376" s="35">
        <f t="shared" si="17"/>
        <v>457565.78696932696</v>
      </c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  <c r="DL376" s="11"/>
      <c r="DM376" s="11"/>
      <c r="DN376" s="11"/>
      <c r="DO376" s="11"/>
      <c r="DP376" s="11"/>
      <c r="DQ376" s="11"/>
      <c r="DR376" s="11"/>
      <c r="DS376" s="11"/>
      <c r="DT376" s="11"/>
      <c r="DU376" s="11"/>
      <c r="DV376" s="11"/>
      <c r="DW376" s="11"/>
      <c r="DX376" s="11"/>
      <c r="DY376" s="11"/>
      <c r="DZ376" s="11"/>
      <c r="EA376" s="11"/>
      <c r="EB376" s="11"/>
      <c r="EC376" s="11"/>
      <c r="ED376" s="11"/>
      <c r="EE376" s="11"/>
      <c r="EF376" s="11"/>
      <c r="EG376" s="11"/>
      <c r="EH376" s="11"/>
      <c r="EI376" s="11"/>
      <c r="EJ376" s="11"/>
      <c r="EK376" s="11"/>
      <c r="EL376" s="11"/>
      <c r="EM376" s="11"/>
      <c r="EN376" s="11"/>
      <c r="EO376" s="11"/>
      <c r="EP376" s="11"/>
      <c r="EQ376" s="11"/>
      <c r="ER376" s="11"/>
      <c r="ES376" s="11"/>
      <c r="ET376" s="11"/>
      <c r="EU376" s="11"/>
      <c r="EV376" s="11"/>
      <c r="EW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  <c r="FJ376" s="11"/>
      <c r="FK376" s="11"/>
      <c r="FL376" s="11"/>
      <c r="FM376" s="11"/>
      <c r="FN376" s="11"/>
      <c r="FO376" s="11"/>
      <c r="FP376" s="11"/>
      <c r="FQ376" s="11"/>
      <c r="FR376" s="11"/>
      <c r="FS376" s="11"/>
      <c r="FT376" s="11"/>
      <c r="FU376" s="11"/>
      <c r="FV376" s="11"/>
      <c r="FW376" s="11"/>
      <c r="FX376" s="11"/>
      <c r="FY376" s="11"/>
      <c r="FZ376" s="11"/>
      <c r="GA376" s="11"/>
      <c r="GB376" s="11"/>
      <c r="GC376" s="11"/>
      <c r="GD376" s="11"/>
      <c r="GE376" s="11"/>
      <c r="GF376" s="11"/>
      <c r="GG376" s="11"/>
      <c r="GH376" s="11"/>
      <c r="GI376" s="11"/>
      <c r="GJ376" s="11"/>
      <c r="GK376" s="11"/>
      <c r="GL376" s="11"/>
      <c r="GM376" s="11"/>
      <c r="GN376" s="11"/>
      <c r="GO376" s="11"/>
      <c r="GP376" s="11"/>
      <c r="GQ376" s="11"/>
      <c r="GR376" s="11"/>
      <c r="GS376" s="11"/>
      <c r="GT376" s="11"/>
      <c r="GU376" s="11"/>
      <c r="GV376" s="11"/>
      <c r="GW376" s="11"/>
      <c r="GX376" s="11"/>
      <c r="GY376" s="11"/>
      <c r="GZ376" s="11"/>
      <c r="HA376" s="11"/>
      <c r="HB376" s="11"/>
      <c r="HC376" s="11"/>
      <c r="HD376" s="11"/>
      <c r="HE376" s="11"/>
      <c r="HF376" s="11"/>
      <c r="HG376" s="11"/>
      <c r="HH376" s="11"/>
      <c r="HI376" s="11"/>
      <c r="HJ376" s="11"/>
      <c r="HK376" s="11"/>
      <c r="HL376" s="11"/>
      <c r="HM376" s="11"/>
      <c r="HN376" s="11"/>
      <c r="HO376" s="11"/>
      <c r="HP376" s="11"/>
      <c r="HQ376" s="11"/>
      <c r="HR376" s="11"/>
      <c r="HS376" s="11"/>
      <c r="HT376" s="11"/>
      <c r="HU376" s="11"/>
    </row>
    <row r="377" spans="1:229" ht="15" customHeight="1" x14ac:dyDescent="0.25">
      <c r="A377" s="16" t="s">
        <v>2133</v>
      </c>
      <c r="B377" s="16" t="s">
        <v>2134</v>
      </c>
      <c r="C377" s="13">
        <v>31</v>
      </c>
      <c r="D377" s="13">
        <v>5</v>
      </c>
      <c r="E377" s="13">
        <v>9</v>
      </c>
      <c r="F377" s="13">
        <v>5</v>
      </c>
      <c r="G377" s="13">
        <v>191</v>
      </c>
      <c r="H377" s="13">
        <v>21.7</v>
      </c>
      <c r="I377" s="13">
        <v>9.0299999999999994</v>
      </c>
      <c r="J377" s="13">
        <v>19.559999999999999</v>
      </c>
      <c r="K377" s="13">
        <v>5</v>
      </c>
      <c r="L377" s="16" t="s">
        <v>33</v>
      </c>
      <c r="M377" s="16" t="s">
        <v>128</v>
      </c>
      <c r="N377" s="16" t="s">
        <v>121</v>
      </c>
      <c r="O377" s="16" t="s">
        <v>2135</v>
      </c>
      <c r="P377" s="16"/>
      <c r="Q377" s="16" t="s">
        <v>2136</v>
      </c>
      <c r="R377" s="16" t="s">
        <v>2137</v>
      </c>
      <c r="S377" s="16" t="s">
        <v>2138</v>
      </c>
      <c r="T377" s="16"/>
      <c r="U377" s="16"/>
      <c r="V377" s="16"/>
      <c r="W377" s="13">
        <v>2</v>
      </c>
      <c r="X377" s="13">
        <v>0</v>
      </c>
      <c r="Y377" s="13">
        <v>820455.54950836697</v>
      </c>
      <c r="Z377" s="13">
        <v>1065044.8680276901</v>
      </c>
      <c r="AA377" s="13">
        <v>1075289.79931641</v>
      </c>
      <c r="AB377" s="13">
        <v>1074706.98557551</v>
      </c>
      <c r="AC377" s="13">
        <v>1214616.23537865</v>
      </c>
      <c r="AD377" s="13">
        <v>1184419.11301954</v>
      </c>
      <c r="AE377" s="13">
        <v>1263805.21578085</v>
      </c>
      <c r="AF377" s="13">
        <v>921060.554196171</v>
      </c>
      <c r="AG377" s="13">
        <v>1140016.2844809601</v>
      </c>
      <c r="AH377" s="34"/>
      <c r="AI377" s="35">
        <f t="shared" si="15"/>
        <v>986930.07228415564</v>
      </c>
      <c r="AJ377" s="35">
        <f t="shared" si="16"/>
        <v>1157914.1113245666</v>
      </c>
      <c r="AK377" s="35">
        <f t="shared" si="17"/>
        <v>1108294.0181526605</v>
      </c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  <c r="DL377" s="11"/>
      <c r="DM377" s="11"/>
      <c r="DN377" s="11"/>
      <c r="DO377" s="11"/>
      <c r="DP377" s="11"/>
      <c r="DQ377" s="11"/>
      <c r="DR377" s="11"/>
      <c r="DS377" s="11"/>
      <c r="DT377" s="11"/>
      <c r="DU377" s="11"/>
      <c r="DV377" s="11"/>
      <c r="DW377" s="11"/>
      <c r="DX377" s="11"/>
      <c r="DY377" s="11"/>
      <c r="DZ377" s="11"/>
      <c r="EA377" s="11"/>
      <c r="EB377" s="11"/>
      <c r="EC377" s="11"/>
      <c r="ED377" s="11"/>
      <c r="EE377" s="11"/>
      <c r="EF377" s="11"/>
      <c r="EG377" s="11"/>
      <c r="EH377" s="11"/>
      <c r="EI377" s="11"/>
      <c r="EJ377" s="11"/>
      <c r="EK377" s="11"/>
      <c r="EL377" s="11"/>
      <c r="EM377" s="11"/>
      <c r="EN377" s="11"/>
      <c r="EO377" s="11"/>
      <c r="EP377" s="11"/>
      <c r="EQ377" s="11"/>
      <c r="ER377" s="11"/>
      <c r="ES377" s="11"/>
      <c r="ET377" s="11"/>
      <c r="EU377" s="11"/>
      <c r="EV377" s="11"/>
      <c r="EW377" s="11"/>
      <c r="EX377" s="11"/>
      <c r="EY377" s="11"/>
      <c r="EZ377" s="11"/>
      <c r="FA377" s="11"/>
      <c r="FB377" s="11"/>
      <c r="FC377" s="11"/>
      <c r="FD377" s="11"/>
      <c r="FE377" s="11"/>
      <c r="FF377" s="11"/>
      <c r="FG377" s="11"/>
      <c r="FH377" s="11"/>
      <c r="FI377" s="11"/>
      <c r="FJ377" s="11"/>
      <c r="FK377" s="11"/>
      <c r="FL377" s="11"/>
      <c r="FM377" s="11"/>
      <c r="FN377" s="11"/>
      <c r="FO377" s="11"/>
      <c r="FP377" s="11"/>
      <c r="FQ377" s="11"/>
      <c r="FR377" s="11"/>
      <c r="FS377" s="11"/>
      <c r="FT377" s="11"/>
      <c r="FU377" s="11"/>
      <c r="FV377" s="11"/>
      <c r="FW377" s="11"/>
      <c r="FX377" s="11"/>
      <c r="FY377" s="11"/>
      <c r="FZ377" s="11"/>
      <c r="GA377" s="11"/>
      <c r="GB377" s="11"/>
      <c r="GC377" s="11"/>
      <c r="GD377" s="11"/>
      <c r="GE377" s="11"/>
      <c r="GF377" s="11"/>
      <c r="GG377" s="11"/>
      <c r="GH377" s="11"/>
      <c r="GI377" s="11"/>
      <c r="GJ377" s="11"/>
      <c r="GK377" s="11"/>
      <c r="GL377" s="11"/>
      <c r="GM377" s="11"/>
      <c r="GN377" s="11"/>
      <c r="GO377" s="11"/>
      <c r="GP377" s="11"/>
      <c r="GQ377" s="11"/>
      <c r="GR377" s="11"/>
      <c r="GS377" s="11"/>
      <c r="GT377" s="11"/>
      <c r="GU377" s="11"/>
      <c r="GV377" s="11"/>
      <c r="GW377" s="11"/>
      <c r="GX377" s="11"/>
      <c r="GY377" s="11"/>
      <c r="GZ377" s="11"/>
      <c r="HA377" s="11"/>
      <c r="HB377" s="11"/>
      <c r="HC377" s="11"/>
      <c r="HD377" s="11"/>
      <c r="HE377" s="11"/>
      <c r="HF377" s="11"/>
      <c r="HG377" s="11"/>
      <c r="HH377" s="11"/>
      <c r="HI377" s="11"/>
      <c r="HJ377" s="11"/>
      <c r="HK377" s="11"/>
      <c r="HL377" s="11"/>
      <c r="HM377" s="11"/>
      <c r="HN377" s="11"/>
      <c r="HO377" s="11"/>
      <c r="HP377" s="11"/>
      <c r="HQ377" s="11"/>
      <c r="HR377" s="11"/>
      <c r="HS377" s="11"/>
      <c r="HT377" s="11"/>
      <c r="HU377" s="11"/>
    </row>
    <row r="378" spans="1:229" ht="15" customHeight="1" x14ac:dyDescent="0.25">
      <c r="A378" s="16" t="s">
        <v>2139</v>
      </c>
      <c r="B378" s="16" t="s">
        <v>2140</v>
      </c>
      <c r="C378" s="13">
        <v>55</v>
      </c>
      <c r="D378" s="13">
        <v>6</v>
      </c>
      <c r="E378" s="13">
        <v>13</v>
      </c>
      <c r="F378" s="13">
        <v>4</v>
      </c>
      <c r="G378" s="13">
        <v>89</v>
      </c>
      <c r="H378" s="13">
        <v>10.6</v>
      </c>
      <c r="I378" s="13">
        <v>10.51</v>
      </c>
      <c r="J378" s="13">
        <v>23.47</v>
      </c>
      <c r="K378" s="13">
        <v>6</v>
      </c>
      <c r="L378" s="16" t="s">
        <v>33</v>
      </c>
      <c r="M378" s="16" t="s">
        <v>261</v>
      </c>
      <c r="N378" s="16" t="s">
        <v>262</v>
      </c>
      <c r="O378" s="16" t="s">
        <v>2141</v>
      </c>
      <c r="P378" s="16" t="s">
        <v>2142</v>
      </c>
      <c r="Q378" s="16" t="s">
        <v>2143</v>
      </c>
      <c r="R378" s="16" t="s">
        <v>2144</v>
      </c>
      <c r="S378" s="16" t="s">
        <v>216</v>
      </c>
      <c r="T378" s="16"/>
      <c r="U378" s="16"/>
      <c r="V378" s="16"/>
      <c r="W378" s="13">
        <v>1</v>
      </c>
      <c r="X378" s="13">
        <v>3</v>
      </c>
      <c r="Y378" s="13">
        <v>6549575.9405470798</v>
      </c>
      <c r="Z378" s="13">
        <v>4297690.6095626401</v>
      </c>
      <c r="AA378" s="13">
        <v>4637181.9848632803</v>
      </c>
      <c r="AB378" s="13">
        <v>5284351.1353776297</v>
      </c>
      <c r="AC378" s="13">
        <v>4528894.5914997999</v>
      </c>
      <c r="AD378" s="13">
        <v>4409854.7315598195</v>
      </c>
      <c r="AE378" s="13">
        <v>4950662.8948202701</v>
      </c>
      <c r="AF378" s="13">
        <v>7536823.3550030999</v>
      </c>
      <c r="AG378" s="13">
        <v>4642873.0918724397</v>
      </c>
      <c r="AH378" s="34"/>
      <c r="AI378" s="35">
        <f t="shared" si="15"/>
        <v>5161482.8449909994</v>
      </c>
      <c r="AJ378" s="35">
        <f t="shared" si="16"/>
        <v>4741033.4861457497</v>
      </c>
      <c r="AK378" s="35">
        <f t="shared" si="17"/>
        <v>5710119.7805652693</v>
      </c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  <c r="DL378" s="11"/>
      <c r="DM378" s="11"/>
      <c r="DN378" s="11"/>
      <c r="DO378" s="11"/>
      <c r="DP378" s="11"/>
      <c r="DQ378" s="11"/>
      <c r="DR378" s="11"/>
      <c r="DS378" s="11"/>
      <c r="DT378" s="11"/>
      <c r="DU378" s="11"/>
      <c r="DV378" s="11"/>
      <c r="DW378" s="11"/>
      <c r="DX378" s="11"/>
      <c r="DY378" s="11"/>
      <c r="DZ378" s="11"/>
      <c r="EA378" s="11"/>
      <c r="EB378" s="11"/>
      <c r="EC378" s="11"/>
      <c r="ED378" s="11"/>
      <c r="EE378" s="11"/>
      <c r="EF378" s="11"/>
      <c r="EG378" s="11"/>
      <c r="EH378" s="11"/>
      <c r="EI378" s="11"/>
      <c r="EJ378" s="11"/>
      <c r="EK378" s="11"/>
      <c r="EL378" s="11"/>
      <c r="EM378" s="11"/>
      <c r="EN378" s="11"/>
      <c r="EO378" s="11"/>
      <c r="EP378" s="11"/>
      <c r="EQ378" s="11"/>
      <c r="ER378" s="11"/>
      <c r="ES378" s="11"/>
      <c r="ET378" s="11"/>
      <c r="EU378" s="11"/>
      <c r="EV378" s="11"/>
      <c r="EW378" s="11"/>
      <c r="EX378" s="11"/>
      <c r="EY378" s="11"/>
      <c r="EZ378" s="11"/>
      <c r="FA378" s="11"/>
      <c r="FB378" s="11"/>
      <c r="FC378" s="11"/>
      <c r="FD378" s="11"/>
      <c r="FE378" s="11"/>
      <c r="FF378" s="11"/>
      <c r="FG378" s="11"/>
      <c r="FH378" s="11"/>
      <c r="FI378" s="11"/>
      <c r="FJ378" s="11"/>
      <c r="FK378" s="11"/>
      <c r="FL378" s="11"/>
      <c r="FM378" s="11"/>
      <c r="FN378" s="11"/>
      <c r="FO378" s="11"/>
      <c r="FP378" s="11"/>
      <c r="FQ378" s="11"/>
      <c r="FR378" s="11"/>
      <c r="FS378" s="11"/>
      <c r="FT378" s="11"/>
      <c r="FU378" s="11"/>
      <c r="FV378" s="11"/>
      <c r="FW378" s="11"/>
      <c r="FX378" s="11"/>
      <c r="FY378" s="11"/>
      <c r="FZ378" s="11"/>
      <c r="GA378" s="11"/>
      <c r="GB378" s="11"/>
      <c r="GC378" s="11"/>
      <c r="GD378" s="11"/>
      <c r="GE378" s="11"/>
      <c r="GF378" s="11"/>
      <c r="GG378" s="11"/>
      <c r="GH378" s="11"/>
      <c r="GI378" s="11"/>
      <c r="GJ378" s="11"/>
      <c r="GK378" s="11"/>
      <c r="GL378" s="11"/>
      <c r="GM378" s="11"/>
      <c r="GN378" s="11"/>
      <c r="GO378" s="11"/>
      <c r="GP378" s="11"/>
      <c r="GQ378" s="11"/>
      <c r="GR378" s="11"/>
      <c r="GS378" s="11"/>
      <c r="GT378" s="11"/>
      <c r="GU378" s="11"/>
      <c r="GV378" s="11"/>
      <c r="GW378" s="11"/>
      <c r="GX378" s="11"/>
      <c r="GY378" s="11"/>
      <c r="GZ378" s="11"/>
      <c r="HA378" s="11"/>
      <c r="HB378" s="11"/>
      <c r="HC378" s="11"/>
      <c r="HD378" s="11"/>
      <c r="HE378" s="11"/>
      <c r="HF378" s="11"/>
      <c r="HG378" s="11"/>
      <c r="HH378" s="11"/>
      <c r="HI378" s="11"/>
      <c r="HJ378" s="11"/>
      <c r="HK378" s="11"/>
      <c r="HL378" s="11"/>
      <c r="HM378" s="11"/>
      <c r="HN378" s="11"/>
      <c r="HO378" s="11"/>
      <c r="HP378" s="11"/>
      <c r="HQ378" s="11"/>
      <c r="HR378" s="11"/>
      <c r="HS378" s="11"/>
      <c r="HT378" s="11"/>
      <c r="HU378" s="11"/>
    </row>
    <row r="379" spans="1:229" ht="15" customHeight="1" x14ac:dyDescent="0.25">
      <c r="A379" s="16" t="s">
        <v>2145</v>
      </c>
      <c r="B379" s="16" t="s">
        <v>2146</v>
      </c>
      <c r="C379" s="13">
        <v>47</v>
      </c>
      <c r="D379" s="13">
        <v>2</v>
      </c>
      <c r="E379" s="13">
        <v>8</v>
      </c>
      <c r="F379" s="13">
        <v>2</v>
      </c>
      <c r="G379" s="13">
        <v>72</v>
      </c>
      <c r="H379" s="13">
        <v>8.3000000000000007</v>
      </c>
      <c r="I379" s="13">
        <v>7.42</v>
      </c>
      <c r="J379" s="13">
        <v>23.26</v>
      </c>
      <c r="K379" s="13">
        <v>2</v>
      </c>
      <c r="L379" s="16" t="s">
        <v>33</v>
      </c>
      <c r="M379" s="16" t="s">
        <v>34</v>
      </c>
      <c r="N379" s="16" t="s">
        <v>1043</v>
      </c>
      <c r="O379" s="16" t="s">
        <v>2147</v>
      </c>
      <c r="P379" s="16"/>
      <c r="Q379" s="16"/>
      <c r="R379" s="16"/>
      <c r="S379" s="16"/>
      <c r="T379" s="16"/>
      <c r="U379" s="16"/>
      <c r="V379" s="16"/>
      <c r="W379" s="13">
        <v>0</v>
      </c>
      <c r="X379" s="13">
        <v>0</v>
      </c>
      <c r="Y379" s="13">
        <v>1140998.5436863699</v>
      </c>
      <c r="Z379" s="13">
        <v>1211837.0334261199</v>
      </c>
      <c r="AA379" s="13">
        <v>1060774.2763671901</v>
      </c>
      <c r="AB379" s="13">
        <v>1341354.29080568</v>
      </c>
      <c r="AC379" s="13">
        <v>1543538.5950829999</v>
      </c>
      <c r="AD379" s="13">
        <v>1140878.76035312</v>
      </c>
      <c r="AE379" s="13">
        <v>991306.30701497395</v>
      </c>
      <c r="AF379" s="13">
        <v>1414235.8677514901</v>
      </c>
      <c r="AG379" s="13">
        <v>1231505.4238219501</v>
      </c>
      <c r="AH379" s="34"/>
      <c r="AI379" s="35">
        <f t="shared" si="15"/>
        <v>1137869.9511598933</v>
      </c>
      <c r="AJ379" s="35">
        <f t="shared" si="16"/>
        <v>1341923.8820805999</v>
      </c>
      <c r="AK379" s="35">
        <f t="shared" si="17"/>
        <v>1212349.1995294713</v>
      </c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E379" s="11"/>
      <c r="CF379" s="11"/>
      <c r="CG379" s="11"/>
      <c r="CH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  <c r="DL379" s="11"/>
      <c r="DM379" s="11"/>
      <c r="DN379" s="11"/>
      <c r="DO379" s="11"/>
      <c r="DP379" s="11"/>
      <c r="DQ379" s="11"/>
      <c r="DR379" s="11"/>
      <c r="DS379" s="11"/>
      <c r="DT379" s="11"/>
      <c r="DU379" s="11"/>
      <c r="DV379" s="11"/>
      <c r="DW379" s="11"/>
      <c r="DX379" s="11"/>
      <c r="DY379" s="11"/>
      <c r="DZ379" s="11"/>
      <c r="EA379" s="11"/>
      <c r="EB379" s="11"/>
      <c r="EC379" s="11"/>
      <c r="ED379" s="11"/>
      <c r="EE379" s="11"/>
      <c r="EF379" s="11"/>
      <c r="EG379" s="11"/>
      <c r="EH379" s="11"/>
      <c r="EI379" s="11"/>
      <c r="EJ379" s="11"/>
      <c r="EK379" s="11"/>
      <c r="EL379" s="11"/>
      <c r="EM379" s="11"/>
      <c r="EN379" s="11"/>
      <c r="EO379" s="11"/>
      <c r="EP379" s="11"/>
      <c r="EQ379" s="11"/>
      <c r="ER379" s="11"/>
      <c r="ES379" s="11"/>
      <c r="ET379" s="11"/>
      <c r="EU379" s="11"/>
      <c r="EV379" s="11"/>
      <c r="EW379" s="11"/>
      <c r="EX379" s="11"/>
      <c r="EY379" s="11"/>
      <c r="EZ379" s="11"/>
      <c r="FA379" s="11"/>
      <c r="FB379" s="11"/>
      <c r="FC379" s="11"/>
      <c r="FD379" s="11"/>
      <c r="FE379" s="11"/>
      <c r="FF379" s="11"/>
      <c r="FG379" s="11"/>
      <c r="FH379" s="11"/>
      <c r="FI379" s="11"/>
      <c r="FJ379" s="11"/>
      <c r="FK379" s="11"/>
      <c r="FL379" s="11"/>
      <c r="FM379" s="11"/>
      <c r="FN379" s="11"/>
      <c r="FO379" s="11"/>
      <c r="FP379" s="11"/>
      <c r="FQ379" s="11"/>
      <c r="FR379" s="11"/>
      <c r="FS379" s="11"/>
      <c r="FT379" s="11"/>
      <c r="FU379" s="11"/>
      <c r="FV379" s="11"/>
      <c r="FW379" s="11"/>
      <c r="FX379" s="11"/>
      <c r="FY379" s="11"/>
      <c r="FZ379" s="11"/>
      <c r="GA379" s="11"/>
      <c r="GB379" s="11"/>
      <c r="GC379" s="11"/>
      <c r="GD379" s="11"/>
      <c r="GE379" s="11"/>
      <c r="GF379" s="11"/>
      <c r="GG379" s="11"/>
      <c r="GH379" s="11"/>
      <c r="GI379" s="11"/>
      <c r="GJ379" s="11"/>
      <c r="GK379" s="11"/>
      <c r="GL379" s="11"/>
      <c r="GM379" s="11"/>
      <c r="GN379" s="11"/>
      <c r="GO379" s="11"/>
      <c r="GP379" s="11"/>
      <c r="GQ379" s="11"/>
      <c r="GR379" s="11"/>
      <c r="GS379" s="11"/>
      <c r="GT379" s="11"/>
      <c r="GU379" s="11"/>
      <c r="GV379" s="11"/>
      <c r="GW379" s="11"/>
      <c r="GX379" s="11"/>
      <c r="GY379" s="11"/>
      <c r="GZ379" s="11"/>
      <c r="HA379" s="11"/>
      <c r="HB379" s="11"/>
      <c r="HC379" s="11"/>
      <c r="HD379" s="11"/>
      <c r="HE379" s="11"/>
      <c r="HF379" s="11"/>
      <c r="HG379" s="11"/>
      <c r="HH379" s="11"/>
      <c r="HI379" s="11"/>
      <c r="HJ379" s="11"/>
      <c r="HK379" s="11"/>
      <c r="HL379" s="11"/>
      <c r="HM379" s="11"/>
      <c r="HN379" s="11"/>
      <c r="HO379" s="11"/>
      <c r="HP379" s="11"/>
      <c r="HQ379" s="11"/>
      <c r="HR379" s="11"/>
      <c r="HS379" s="11"/>
      <c r="HT379" s="11"/>
      <c r="HU379" s="11"/>
    </row>
    <row r="380" spans="1:229" ht="15" customHeight="1" x14ac:dyDescent="0.25">
      <c r="A380" s="16" t="s">
        <v>2148</v>
      </c>
      <c r="B380" s="16" t="s">
        <v>2149</v>
      </c>
      <c r="C380" s="13">
        <v>7</v>
      </c>
      <c r="D380" s="13">
        <v>5</v>
      </c>
      <c r="E380" s="13">
        <v>8</v>
      </c>
      <c r="F380" s="13">
        <v>5</v>
      </c>
      <c r="G380" s="13">
        <v>663</v>
      </c>
      <c r="H380" s="13">
        <v>74.3</v>
      </c>
      <c r="I380" s="13">
        <v>6.92</v>
      </c>
      <c r="J380" s="13">
        <v>20.6</v>
      </c>
      <c r="K380" s="13">
        <v>5</v>
      </c>
      <c r="L380" s="16" t="s">
        <v>33</v>
      </c>
      <c r="M380" s="16" t="s">
        <v>1435</v>
      </c>
      <c r="N380" s="16" t="s">
        <v>1283</v>
      </c>
      <c r="O380" s="16" t="s">
        <v>1284</v>
      </c>
      <c r="P380" s="16"/>
      <c r="Q380" s="16"/>
      <c r="R380" s="16"/>
      <c r="S380" s="16"/>
      <c r="T380" s="16"/>
      <c r="U380" s="16"/>
      <c r="V380" s="16"/>
      <c r="W380" s="13">
        <v>0</v>
      </c>
      <c r="X380" s="13">
        <v>0</v>
      </c>
      <c r="Y380" s="13">
        <v>254026.899220552</v>
      </c>
      <c r="Z380" s="13">
        <v>231816.50692599401</v>
      </c>
      <c r="AA380" s="13">
        <v>235477.89013671901</v>
      </c>
      <c r="AB380" s="13">
        <v>258528.31335925899</v>
      </c>
      <c r="AC380" s="13">
        <v>227401.84198901799</v>
      </c>
      <c r="AD380" s="13">
        <v>220391.42533826901</v>
      </c>
      <c r="AE380" s="13">
        <v>248722.12719749301</v>
      </c>
      <c r="AF380" s="13">
        <v>225557.13362099</v>
      </c>
      <c r="AG380" s="13">
        <v>264471.49374005903</v>
      </c>
      <c r="AH380" s="34"/>
      <c r="AI380" s="35">
        <f t="shared" si="15"/>
        <v>240440.43209442167</v>
      </c>
      <c r="AJ380" s="35">
        <f t="shared" si="16"/>
        <v>235440.5268955153</v>
      </c>
      <c r="AK380" s="35">
        <f t="shared" si="17"/>
        <v>246250.25151951401</v>
      </c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E380" s="11"/>
      <c r="CF380" s="11"/>
      <c r="CG380" s="11"/>
      <c r="CH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  <c r="DL380" s="11"/>
      <c r="DM380" s="11"/>
      <c r="DN380" s="11"/>
      <c r="DO380" s="11"/>
      <c r="DP380" s="11"/>
      <c r="DQ380" s="11"/>
      <c r="DR380" s="11"/>
      <c r="DS380" s="11"/>
      <c r="DT380" s="11"/>
      <c r="DU380" s="11"/>
      <c r="DV380" s="11"/>
      <c r="DW380" s="11"/>
      <c r="DX380" s="11"/>
      <c r="DY380" s="11"/>
      <c r="DZ380" s="11"/>
      <c r="EA380" s="11"/>
      <c r="EB380" s="11"/>
      <c r="EC380" s="11"/>
      <c r="ED380" s="11"/>
      <c r="EE380" s="11"/>
      <c r="EF380" s="11"/>
      <c r="EG380" s="11"/>
      <c r="EH380" s="11"/>
      <c r="EI380" s="11"/>
      <c r="EJ380" s="11"/>
      <c r="EK380" s="11"/>
      <c r="EL380" s="11"/>
      <c r="EM380" s="11"/>
      <c r="EN380" s="11"/>
      <c r="EO380" s="11"/>
      <c r="EP380" s="11"/>
      <c r="EQ380" s="11"/>
      <c r="ER380" s="11"/>
      <c r="ES380" s="11"/>
      <c r="ET380" s="11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  <c r="HN380" s="11"/>
      <c r="HO380" s="11"/>
      <c r="HP380" s="11"/>
      <c r="HQ380" s="11"/>
      <c r="HR380" s="11"/>
      <c r="HS380" s="11"/>
      <c r="HT380" s="11"/>
      <c r="HU380" s="11"/>
    </row>
    <row r="381" spans="1:229" ht="15" customHeight="1" x14ac:dyDescent="0.25">
      <c r="A381" s="16" t="s">
        <v>2150</v>
      </c>
      <c r="B381" s="16" t="s">
        <v>2151</v>
      </c>
      <c r="C381" s="13">
        <v>15</v>
      </c>
      <c r="D381" s="13">
        <v>8</v>
      </c>
      <c r="E381" s="13">
        <v>13</v>
      </c>
      <c r="F381" s="13">
        <v>8</v>
      </c>
      <c r="G381" s="13">
        <v>322</v>
      </c>
      <c r="H381" s="13">
        <v>34.799999999999997</v>
      </c>
      <c r="I381" s="13">
        <v>5.92</v>
      </c>
      <c r="J381" s="13">
        <v>17.63</v>
      </c>
      <c r="K381" s="13">
        <v>8</v>
      </c>
      <c r="L381" s="16" t="s">
        <v>33</v>
      </c>
      <c r="M381" s="16" t="s">
        <v>34</v>
      </c>
      <c r="N381" s="16" t="s">
        <v>83</v>
      </c>
      <c r="O381" s="16" t="s">
        <v>2152</v>
      </c>
      <c r="P381" s="16" t="s">
        <v>2153</v>
      </c>
      <c r="Q381" s="16"/>
      <c r="R381" s="16" t="s">
        <v>2154</v>
      </c>
      <c r="S381" s="16" t="s">
        <v>2155</v>
      </c>
      <c r="T381" s="16"/>
      <c r="U381" s="16"/>
      <c r="V381" s="16"/>
      <c r="W381" s="13">
        <v>12</v>
      </c>
      <c r="X381" s="13">
        <v>0</v>
      </c>
      <c r="Y381" s="13">
        <v>2077762.73710399</v>
      </c>
      <c r="Z381" s="13">
        <v>2240801.5430175001</v>
      </c>
      <c r="AA381" s="13">
        <v>2122291.21875</v>
      </c>
      <c r="AB381" s="13">
        <v>1851826.78782182</v>
      </c>
      <c r="AC381" s="13">
        <v>1935863.76976376</v>
      </c>
      <c r="AD381" s="13">
        <v>2267022.7400470502</v>
      </c>
      <c r="AE381" s="13">
        <v>1822262.06587298</v>
      </c>
      <c r="AF381" s="13">
        <v>1851248.52109703</v>
      </c>
      <c r="AG381" s="13">
        <v>2029594.0334335701</v>
      </c>
      <c r="AH381" s="34"/>
      <c r="AI381" s="35">
        <f t="shared" si="15"/>
        <v>2146951.8329571635</v>
      </c>
      <c r="AJ381" s="35">
        <f t="shared" si="16"/>
        <v>2018237.7658775433</v>
      </c>
      <c r="AK381" s="35">
        <f t="shared" si="17"/>
        <v>1901034.87346786</v>
      </c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  <c r="DL381" s="11"/>
      <c r="DM381" s="11"/>
      <c r="DN381" s="11"/>
      <c r="DO381" s="11"/>
      <c r="DP381" s="11"/>
      <c r="DQ381" s="11"/>
      <c r="DR381" s="11"/>
      <c r="DS381" s="11"/>
      <c r="DT381" s="11"/>
      <c r="DU381" s="11"/>
      <c r="DV381" s="11"/>
      <c r="DW381" s="11"/>
      <c r="DX381" s="11"/>
      <c r="DY381" s="11"/>
      <c r="DZ381" s="11"/>
      <c r="EA381" s="11"/>
      <c r="EB381" s="11"/>
      <c r="EC381" s="11"/>
      <c r="ED381" s="11"/>
      <c r="EE381" s="11"/>
      <c r="EF381" s="11"/>
      <c r="EG381" s="11"/>
      <c r="EH381" s="11"/>
      <c r="EI381" s="11"/>
      <c r="EJ381" s="11"/>
      <c r="EK381" s="11"/>
      <c r="EL381" s="11"/>
      <c r="EM381" s="11"/>
      <c r="EN381" s="11"/>
      <c r="EO381" s="11"/>
      <c r="EP381" s="11"/>
      <c r="EQ381" s="11"/>
      <c r="ER381" s="11"/>
      <c r="ES381" s="11"/>
      <c r="ET381" s="11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  <c r="HN381" s="11"/>
      <c r="HO381" s="11"/>
      <c r="HP381" s="11"/>
      <c r="HQ381" s="11"/>
      <c r="HR381" s="11"/>
      <c r="HS381" s="11"/>
      <c r="HT381" s="11"/>
      <c r="HU381" s="11"/>
    </row>
    <row r="382" spans="1:229" ht="15" customHeight="1" x14ac:dyDescent="0.25">
      <c r="A382" s="16" t="s">
        <v>2156</v>
      </c>
      <c r="B382" s="16" t="s">
        <v>2157</v>
      </c>
      <c r="C382" s="13">
        <v>29</v>
      </c>
      <c r="D382" s="13">
        <v>6</v>
      </c>
      <c r="E382" s="13">
        <v>9</v>
      </c>
      <c r="F382" s="13">
        <v>6</v>
      </c>
      <c r="G382" s="13">
        <v>313</v>
      </c>
      <c r="H382" s="13">
        <v>33.9</v>
      </c>
      <c r="I382" s="13">
        <v>5.0599999999999996</v>
      </c>
      <c r="J382" s="13">
        <v>23.59</v>
      </c>
      <c r="K382" s="13">
        <v>6</v>
      </c>
      <c r="L382" s="16" t="s">
        <v>33</v>
      </c>
      <c r="M382" s="16" t="s">
        <v>34</v>
      </c>
      <c r="N382" s="16" t="s">
        <v>121</v>
      </c>
      <c r="O382" s="16" t="s">
        <v>2158</v>
      </c>
      <c r="P382" s="16"/>
      <c r="Q382" s="16" t="s">
        <v>2159</v>
      </c>
      <c r="R382" s="16" t="s">
        <v>2160</v>
      </c>
      <c r="S382" s="16" t="s">
        <v>1842</v>
      </c>
      <c r="T382" s="16"/>
      <c r="U382" s="16"/>
      <c r="V382" s="16"/>
      <c r="W382" s="13">
        <v>3</v>
      </c>
      <c r="X382" s="13">
        <v>0</v>
      </c>
      <c r="Y382" s="13">
        <v>566267.01658697706</v>
      </c>
      <c r="Z382" s="13">
        <v>736453.867173217</v>
      </c>
      <c r="AA382" s="13">
        <v>716265.84863281297</v>
      </c>
      <c r="AB382" s="13">
        <v>662015.11525176303</v>
      </c>
      <c r="AC382" s="13">
        <v>1032321.15737898</v>
      </c>
      <c r="AD382" s="13">
        <v>757835.33842441405</v>
      </c>
      <c r="AE382" s="13">
        <v>715662.26266179304</v>
      </c>
      <c r="AF382" s="13">
        <v>500615.79553132999</v>
      </c>
      <c r="AG382" s="13">
        <v>739679.437849098</v>
      </c>
      <c r="AH382" s="34"/>
      <c r="AI382" s="35">
        <f t="shared" si="15"/>
        <v>672995.57746433571</v>
      </c>
      <c r="AJ382" s="35">
        <f t="shared" si="16"/>
        <v>817390.53701838572</v>
      </c>
      <c r="AK382" s="35">
        <f t="shared" si="17"/>
        <v>651985.83201407373</v>
      </c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E382" s="11"/>
      <c r="CF382" s="11"/>
      <c r="CG382" s="11"/>
      <c r="CH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  <c r="DL382" s="11"/>
      <c r="DM382" s="11"/>
      <c r="DN382" s="11"/>
      <c r="DO382" s="11"/>
      <c r="DP382" s="11"/>
      <c r="DQ382" s="11"/>
      <c r="DR382" s="11"/>
      <c r="DS382" s="11"/>
      <c r="DT382" s="11"/>
      <c r="DU382" s="11"/>
      <c r="DV382" s="11"/>
      <c r="DW382" s="11"/>
      <c r="DX382" s="11"/>
      <c r="DY382" s="11"/>
      <c r="DZ382" s="11"/>
      <c r="EA382" s="11"/>
      <c r="EB382" s="11"/>
      <c r="EC382" s="11"/>
      <c r="ED382" s="11"/>
      <c r="EE382" s="11"/>
      <c r="EF382" s="11"/>
      <c r="EG382" s="11"/>
      <c r="EH382" s="11"/>
      <c r="EI382" s="11"/>
      <c r="EJ382" s="11"/>
      <c r="EK382" s="11"/>
      <c r="EL382" s="11"/>
      <c r="EM382" s="11"/>
      <c r="EN382" s="11"/>
      <c r="EO382" s="11"/>
      <c r="EP382" s="11"/>
      <c r="EQ382" s="11"/>
      <c r="ER382" s="11"/>
      <c r="ES382" s="11"/>
      <c r="ET382" s="11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  <c r="HN382" s="11"/>
      <c r="HO382" s="11"/>
      <c r="HP382" s="11"/>
      <c r="HQ382" s="11"/>
      <c r="HR382" s="11"/>
      <c r="HS382" s="11"/>
      <c r="HT382" s="11"/>
      <c r="HU382" s="11"/>
    </row>
    <row r="383" spans="1:229" ht="15" customHeight="1" x14ac:dyDescent="0.25">
      <c r="A383" s="16" t="s">
        <v>2161</v>
      </c>
      <c r="B383" s="16" t="s">
        <v>2162</v>
      </c>
      <c r="C383" s="13">
        <v>57</v>
      </c>
      <c r="D383" s="13">
        <v>9</v>
      </c>
      <c r="E383" s="13">
        <v>17</v>
      </c>
      <c r="F383" s="13">
        <v>9</v>
      </c>
      <c r="G383" s="13">
        <v>118</v>
      </c>
      <c r="H383" s="13">
        <v>13.7</v>
      </c>
      <c r="I383" s="13">
        <v>11.25</v>
      </c>
      <c r="J383" s="13">
        <v>21.7</v>
      </c>
      <c r="K383" s="13">
        <v>9</v>
      </c>
      <c r="L383" s="16" t="s">
        <v>33</v>
      </c>
      <c r="M383" s="16" t="s">
        <v>261</v>
      </c>
      <c r="N383" s="16" t="s">
        <v>262</v>
      </c>
      <c r="O383" s="16" t="s">
        <v>2163</v>
      </c>
      <c r="P383" s="16" t="s">
        <v>2164</v>
      </c>
      <c r="Q383" s="16" t="s">
        <v>2165</v>
      </c>
      <c r="R383" s="16" t="s">
        <v>2166</v>
      </c>
      <c r="S383" s="16" t="s">
        <v>216</v>
      </c>
      <c r="T383" s="16"/>
      <c r="U383" s="16"/>
      <c r="V383" s="16"/>
      <c r="W383" s="13">
        <v>1</v>
      </c>
      <c r="X383" s="13">
        <v>0</v>
      </c>
      <c r="Y383" s="13">
        <v>4131126.2175167101</v>
      </c>
      <c r="Z383" s="13">
        <v>3794588.5434444798</v>
      </c>
      <c r="AA383" s="13">
        <v>3901161.04296875</v>
      </c>
      <c r="AB383" s="13">
        <v>3995984.79834974</v>
      </c>
      <c r="AC383" s="13">
        <v>3858495.7269234401</v>
      </c>
      <c r="AD383" s="13">
        <v>4641975.8499845099</v>
      </c>
      <c r="AE383" s="13">
        <v>3291587.4942812799</v>
      </c>
      <c r="AF383" s="13">
        <v>4293427.3734537596</v>
      </c>
      <c r="AG383" s="13">
        <v>3469432.6566522</v>
      </c>
      <c r="AH383" s="34" t="s">
        <v>46</v>
      </c>
      <c r="AI383" s="35">
        <f t="shared" si="15"/>
        <v>3942291.9346433133</v>
      </c>
      <c r="AJ383" s="35">
        <f t="shared" si="16"/>
        <v>4165485.4584192298</v>
      </c>
      <c r="AK383" s="35">
        <f t="shared" si="17"/>
        <v>3684815.8414624133</v>
      </c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  <c r="DL383" s="11"/>
      <c r="DM383" s="11"/>
      <c r="DN383" s="11"/>
      <c r="DO383" s="11"/>
      <c r="DP383" s="11"/>
      <c r="DQ383" s="11"/>
      <c r="DR383" s="11"/>
      <c r="DS383" s="11"/>
      <c r="DT383" s="11"/>
      <c r="DU383" s="11"/>
      <c r="DV383" s="11"/>
      <c r="DW383" s="11"/>
      <c r="DX383" s="11"/>
      <c r="DY383" s="11"/>
      <c r="DZ383" s="11"/>
      <c r="EA383" s="11"/>
      <c r="EB383" s="11"/>
      <c r="EC383" s="11"/>
      <c r="ED383" s="11"/>
      <c r="EE383" s="11"/>
      <c r="EF383" s="11"/>
      <c r="EG383" s="11"/>
      <c r="EH383" s="11"/>
      <c r="EI383" s="11"/>
      <c r="EJ383" s="11"/>
      <c r="EK383" s="11"/>
      <c r="EL383" s="11"/>
      <c r="EM383" s="11"/>
      <c r="EN383" s="11"/>
      <c r="EO383" s="11"/>
      <c r="EP383" s="11"/>
      <c r="EQ383" s="11"/>
      <c r="ER383" s="11"/>
      <c r="ES383" s="11"/>
      <c r="ET383" s="11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  <c r="HN383" s="11"/>
      <c r="HO383" s="11"/>
      <c r="HP383" s="11"/>
      <c r="HQ383" s="11"/>
      <c r="HR383" s="11"/>
      <c r="HS383" s="11"/>
      <c r="HT383" s="11"/>
      <c r="HU383" s="11"/>
    </row>
    <row r="384" spans="1:229" ht="15" customHeight="1" x14ac:dyDescent="0.25">
      <c r="A384" s="16" t="s">
        <v>2167</v>
      </c>
      <c r="B384" s="16" t="s">
        <v>2168</v>
      </c>
      <c r="C384" s="13">
        <v>18</v>
      </c>
      <c r="D384" s="13">
        <v>6</v>
      </c>
      <c r="E384" s="13">
        <v>9</v>
      </c>
      <c r="F384" s="13">
        <v>6</v>
      </c>
      <c r="G384" s="13">
        <v>311</v>
      </c>
      <c r="H384" s="13">
        <v>35.700000000000003</v>
      </c>
      <c r="I384" s="13">
        <v>6.07</v>
      </c>
      <c r="J384" s="13">
        <v>23.31</v>
      </c>
      <c r="K384" s="13">
        <v>6</v>
      </c>
      <c r="L384" s="16" t="s">
        <v>33</v>
      </c>
      <c r="M384" s="16" t="s">
        <v>34</v>
      </c>
      <c r="N384" s="16" t="s">
        <v>121</v>
      </c>
      <c r="O384" s="16" t="s">
        <v>2169</v>
      </c>
      <c r="P384" s="16"/>
      <c r="Q384" s="16" t="s">
        <v>2170</v>
      </c>
      <c r="R384" s="16" t="s">
        <v>2171</v>
      </c>
      <c r="S384" s="16"/>
      <c r="T384" s="16"/>
      <c r="U384" s="16"/>
      <c r="V384" s="16"/>
      <c r="W384" s="13">
        <v>0</v>
      </c>
      <c r="X384" s="13">
        <v>0</v>
      </c>
      <c r="Y384" s="13">
        <v>1342085.08902653</v>
      </c>
      <c r="Z384" s="13">
        <v>1031767.25623011</v>
      </c>
      <c r="AA384" s="13">
        <v>1104544.84765625</v>
      </c>
      <c r="AB384" s="13">
        <v>1300438.27585207</v>
      </c>
      <c r="AC384" s="13">
        <v>812874.54280325898</v>
      </c>
      <c r="AD384" s="13">
        <v>967482.81737337494</v>
      </c>
      <c r="AE384" s="13">
        <v>991467.50787444296</v>
      </c>
      <c r="AF384" s="13">
        <v>1082310.83300147</v>
      </c>
      <c r="AG384" s="13">
        <v>1120972.25435867</v>
      </c>
      <c r="AH384" s="34"/>
      <c r="AI384" s="35">
        <f t="shared" ref="AI384:AI444" si="18">(Y384+Z384+AA384)/3</f>
        <v>1159465.7309709634</v>
      </c>
      <c r="AJ384" s="35">
        <f t="shared" ref="AJ384:AJ444" si="19">(AD384+AC384+AB384)/3</f>
        <v>1026931.8786762347</v>
      </c>
      <c r="AK384" s="35">
        <f t="shared" ref="AK384:AK444" si="20">(AG384+AF384+AE384)/3</f>
        <v>1064916.8650781943</v>
      </c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E384" s="11"/>
      <c r="CF384" s="11"/>
      <c r="CG384" s="11"/>
      <c r="CH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  <c r="DL384" s="11"/>
      <c r="DM384" s="11"/>
      <c r="DN384" s="11"/>
      <c r="DO384" s="11"/>
      <c r="DP384" s="11"/>
      <c r="DQ384" s="11"/>
      <c r="DR384" s="11"/>
      <c r="DS384" s="11"/>
      <c r="DT384" s="11"/>
      <c r="DU384" s="11"/>
      <c r="DV384" s="11"/>
      <c r="DW384" s="11"/>
      <c r="DX384" s="11"/>
      <c r="DY384" s="11"/>
      <c r="DZ384" s="11"/>
      <c r="EA384" s="11"/>
      <c r="EB384" s="11"/>
      <c r="EC384" s="11"/>
      <c r="ED384" s="11"/>
      <c r="EE384" s="11"/>
      <c r="EF384" s="11"/>
      <c r="EG384" s="11"/>
      <c r="EH384" s="11"/>
      <c r="EI384" s="11"/>
      <c r="EJ384" s="11"/>
      <c r="EK384" s="11"/>
      <c r="EL384" s="11"/>
      <c r="EM384" s="11"/>
      <c r="EN384" s="11"/>
      <c r="EO384" s="11"/>
      <c r="EP384" s="11"/>
      <c r="EQ384" s="11"/>
      <c r="ER384" s="11"/>
      <c r="ES384" s="11"/>
      <c r="ET384" s="11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  <c r="HN384" s="11"/>
      <c r="HO384" s="11"/>
      <c r="HP384" s="11"/>
      <c r="HQ384" s="11"/>
      <c r="HR384" s="11"/>
      <c r="HS384" s="11"/>
      <c r="HT384" s="11"/>
      <c r="HU384" s="11"/>
    </row>
    <row r="385" spans="1:229" ht="15" customHeight="1" x14ac:dyDescent="0.25">
      <c r="A385" s="16" t="s">
        <v>2172</v>
      </c>
      <c r="B385" s="16" t="s">
        <v>2173</v>
      </c>
      <c r="C385" s="13">
        <v>6</v>
      </c>
      <c r="D385" s="13">
        <v>3</v>
      </c>
      <c r="E385" s="13">
        <v>8</v>
      </c>
      <c r="F385" s="13">
        <v>3</v>
      </c>
      <c r="G385" s="13">
        <v>662</v>
      </c>
      <c r="H385" s="13">
        <v>75.2</v>
      </c>
      <c r="I385" s="13">
        <v>7.65</v>
      </c>
      <c r="J385" s="13">
        <v>20.9</v>
      </c>
      <c r="K385" s="13">
        <v>3</v>
      </c>
      <c r="L385" s="16" t="s">
        <v>127</v>
      </c>
      <c r="M385" s="16" t="s">
        <v>128</v>
      </c>
      <c r="N385" s="16" t="s">
        <v>693</v>
      </c>
      <c r="O385" s="16" t="s">
        <v>2174</v>
      </c>
      <c r="P385" s="16"/>
      <c r="Q385" s="16"/>
      <c r="R385" s="16"/>
      <c r="S385" s="16" t="s">
        <v>502</v>
      </c>
      <c r="T385" s="16"/>
      <c r="U385" s="16"/>
      <c r="V385" s="16"/>
      <c r="W385" s="13">
        <v>2</v>
      </c>
      <c r="X385" s="13">
        <v>0</v>
      </c>
      <c r="Y385" s="13">
        <v>125361.301155635</v>
      </c>
      <c r="Z385" s="13">
        <v>147343.38377275801</v>
      </c>
      <c r="AA385" s="13">
        <v>146333.55126953099</v>
      </c>
      <c r="AB385" s="13">
        <v>115660.084583697</v>
      </c>
      <c r="AC385" s="13">
        <v>185229.113522942</v>
      </c>
      <c r="AD385" s="13">
        <v>143130.48943431801</v>
      </c>
      <c r="AE385" s="13">
        <v>123356.33931788401</v>
      </c>
      <c r="AF385" s="13">
        <v>103247.54123175899</v>
      </c>
      <c r="AG385" s="13">
        <v>129447.03877225</v>
      </c>
      <c r="AH385" s="34"/>
      <c r="AI385" s="35">
        <f t="shared" si="18"/>
        <v>139679.41206597467</v>
      </c>
      <c r="AJ385" s="35">
        <f t="shared" si="19"/>
        <v>148006.56251365234</v>
      </c>
      <c r="AK385" s="35">
        <f t="shared" si="20"/>
        <v>118683.63977396434</v>
      </c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E385" s="11"/>
      <c r="CF385" s="11"/>
      <c r="CG385" s="11"/>
      <c r="CH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  <c r="DL385" s="11"/>
      <c r="DM385" s="11"/>
      <c r="DN385" s="11"/>
      <c r="DO385" s="11"/>
      <c r="DP385" s="11"/>
      <c r="DQ385" s="11"/>
      <c r="DR385" s="11"/>
      <c r="DS385" s="11"/>
      <c r="DT385" s="11"/>
      <c r="DU385" s="11"/>
      <c r="DV385" s="11"/>
      <c r="DW385" s="11"/>
      <c r="DX385" s="11"/>
      <c r="DY385" s="11"/>
      <c r="DZ385" s="11"/>
      <c r="EA385" s="11"/>
      <c r="EB385" s="11"/>
      <c r="EC385" s="11"/>
      <c r="ED385" s="11"/>
      <c r="EE385" s="11"/>
      <c r="EF385" s="11"/>
      <c r="EG385" s="11"/>
      <c r="EH385" s="11"/>
      <c r="EI385" s="11"/>
      <c r="EJ385" s="11"/>
      <c r="EK385" s="11"/>
      <c r="EL385" s="11"/>
      <c r="EM385" s="11"/>
      <c r="EN385" s="11"/>
      <c r="EO385" s="11"/>
      <c r="EP385" s="11"/>
      <c r="EQ385" s="11"/>
      <c r="ER385" s="11"/>
      <c r="ES385" s="11"/>
      <c r="ET385" s="11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  <c r="HN385" s="11"/>
      <c r="HO385" s="11"/>
      <c r="HP385" s="11"/>
      <c r="HQ385" s="11"/>
      <c r="HR385" s="11"/>
      <c r="HS385" s="11"/>
      <c r="HT385" s="11"/>
      <c r="HU385" s="11"/>
    </row>
    <row r="386" spans="1:229" ht="15" customHeight="1" x14ac:dyDescent="0.25">
      <c r="A386" s="16" t="s">
        <v>2175</v>
      </c>
      <c r="B386" s="16" t="s">
        <v>2176</v>
      </c>
      <c r="C386" s="13">
        <v>20</v>
      </c>
      <c r="D386" s="13">
        <v>4</v>
      </c>
      <c r="E386" s="13">
        <v>7</v>
      </c>
      <c r="F386" s="13">
        <v>4</v>
      </c>
      <c r="G386" s="13">
        <v>328</v>
      </c>
      <c r="H386" s="13">
        <v>37.799999999999997</v>
      </c>
      <c r="I386" s="13">
        <v>5.33</v>
      </c>
      <c r="J386" s="13">
        <v>20.010000000000002</v>
      </c>
      <c r="K386" s="13">
        <v>4</v>
      </c>
      <c r="L386" s="16" t="s">
        <v>33</v>
      </c>
      <c r="M386" s="16"/>
      <c r="N386" s="16" t="s">
        <v>75</v>
      </c>
      <c r="O386" s="16" t="s">
        <v>2177</v>
      </c>
      <c r="P386" s="16"/>
      <c r="Q386" s="16" t="s">
        <v>2178</v>
      </c>
      <c r="R386" s="16" t="s">
        <v>2178</v>
      </c>
      <c r="S386" s="16" t="s">
        <v>1407</v>
      </c>
      <c r="T386" s="16"/>
      <c r="U386" s="16"/>
      <c r="V386" s="16"/>
      <c r="W386" s="13">
        <v>2</v>
      </c>
      <c r="X386" s="13">
        <v>0</v>
      </c>
      <c r="Y386" s="13">
        <v>51894.865172636499</v>
      </c>
      <c r="Z386" s="13">
        <v>78888.394542310096</v>
      </c>
      <c r="AA386" s="13">
        <v>72911.625</v>
      </c>
      <c r="AB386" s="13">
        <v>91008.863969067403</v>
      </c>
      <c r="AC386" s="13">
        <v>82385.815280164999</v>
      </c>
      <c r="AD386" s="13">
        <v>78861.455116322599</v>
      </c>
      <c r="AE386" s="13">
        <v>65240.887589245402</v>
      </c>
      <c r="AF386" s="13">
        <v>61065.724005208998</v>
      </c>
      <c r="AG386" s="13">
        <v>93893.218900216001</v>
      </c>
      <c r="AH386" s="34"/>
      <c r="AI386" s="35">
        <f t="shared" si="18"/>
        <v>67898.294904982191</v>
      </c>
      <c r="AJ386" s="35">
        <f t="shared" si="19"/>
        <v>84085.378121851667</v>
      </c>
      <c r="AK386" s="35">
        <f t="shared" si="20"/>
        <v>73399.943498223467</v>
      </c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  <c r="DL386" s="11"/>
      <c r="DM386" s="11"/>
      <c r="DN386" s="11"/>
      <c r="DO386" s="11"/>
      <c r="DP386" s="11"/>
      <c r="DQ386" s="11"/>
      <c r="DR386" s="11"/>
      <c r="DS386" s="11"/>
      <c r="DT386" s="11"/>
      <c r="DU386" s="11"/>
      <c r="DV386" s="11"/>
      <c r="DW386" s="11"/>
      <c r="DX386" s="11"/>
      <c r="DY386" s="11"/>
      <c r="DZ386" s="11"/>
      <c r="EA386" s="11"/>
      <c r="EB386" s="11"/>
      <c r="EC386" s="11"/>
      <c r="ED386" s="11"/>
      <c r="EE386" s="11"/>
      <c r="EF386" s="11"/>
      <c r="EG386" s="11"/>
      <c r="EH386" s="11"/>
      <c r="EI386" s="11"/>
      <c r="EJ386" s="11"/>
      <c r="EK386" s="11"/>
      <c r="EL386" s="11"/>
      <c r="EM386" s="11"/>
      <c r="EN386" s="11"/>
      <c r="EO386" s="11"/>
      <c r="EP386" s="11"/>
      <c r="EQ386" s="11"/>
      <c r="ER386" s="11"/>
      <c r="ES386" s="11"/>
      <c r="ET386" s="11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  <c r="HN386" s="11"/>
      <c r="HO386" s="11"/>
      <c r="HP386" s="11"/>
      <c r="HQ386" s="11"/>
      <c r="HR386" s="11"/>
      <c r="HS386" s="11"/>
      <c r="HT386" s="11"/>
      <c r="HU386" s="11"/>
    </row>
    <row r="387" spans="1:229" ht="15" customHeight="1" x14ac:dyDescent="0.25">
      <c r="A387" s="16" t="s">
        <v>2179</v>
      </c>
      <c r="B387" s="16" t="s">
        <v>2180</v>
      </c>
      <c r="C387" s="13">
        <v>17</v>
      </c>
      <c r="D387" s="13">
        <v>6</v>
      </c>
      <c r="E387" s="13">
        <v>7</v>
      </c>
      <c r="F387" s="13">
        <v>6</v>
      </c>
      <c r="G387" s="13">
        <v>321</v>
      </c>
      <c r="H387" s="13">
        <v>36</v>
      </c>
      <c r="I387" s="13">
        <v>4.75</v>
      </c>
      <c r="J387" s="13">
        <v>22.36</v>
      </c>
      <c r="K387" s="13">
        <v>6</v>
      </c>
      <c r="L387" s="16" t="s">
        <v>33</v>
      </c>
      <c r="M387" s="16"/>
      <c r="N387" s="16" t="s">
        <v>121</v>
      </c>
      <c r="O387" s="16" t="s">
        <v>2181</v>
      </c>
      <c r="P387" s="16"/>
      <c r="Q387" s="16" t="s">
        <v>2182</v>
      </c>
      <c r="R387" s="16" t="s">
        <v>2183</v>
      </c>
      <c r="S387" s="16"/>
      <c r="T387" s="16"/>
      <c r="U387" s="16"/>
      <c r="V387" s="16"/>
      <c r="W387" s="13">
        <v>0</v>
      </c>
      <c r="X387" s="13">
        <v>0</v>
      </c>
      <c r="Y387" s="13">
        <v>2504136.0189792602</v>
      </c>
      <c r="Z387" s="13">
        <v>3533346.3116584602</v>
      </c>
      <c r="AA387" s="13">
        <v>3407014.0693359398</v>
      </c>
      <c r="AB387" s="13">
        <v>2936305.5875964202</v>
      </c>
      <c r="AC387" s="13">
        <v>3756608.5367046399</v>
      </c>
      <c r="AD387" s="13">
        <v>3449450.8609631602</v>
      </c>
      <c r="AE387" s="13">
        <v>3096650.58967047</v>
      </c>
      <c r="AF387" s="13">
        <v>2061262.59796405</v>
      </c>
      <c r="AG387" s="13">
        <v>3381501.0371514801</v>
      </c>
      <c r="AH387" s="34"/>
      <c r="AI387" s="35">
        <f t="shared" si="18"/>
        <v>3148165.4666578867</v>
      </c>
      <c r="AJ387" s="35">
        <f t="shared" si="19"/>
        <v>3380788.3284214064</v>
      </c>
      <c r="AK387" s="35">
        <f t="shared" si="20"/>
        <v>2846471.408262</v>
      </c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1"/>
      <c r="GL387" s="11"/>
      <c r="GM387" s="11"/>
      <c r="GN387" s="11"/>
      <c r="GO387" s="11"/>
      <c r="GP387" s="11"/>
      <c r="GQ387" s="11"/>
      <c r="GR387" s="11"/>
      <c r="GS387" s="11"/>
      <c r="GT387" s="11"/>
      <c r="GU387" s="11"/>
      <c r="GV387" s="11"/>
      <c r="GW387" s="11"/>
      <c r="GX387" s="11"/>
      <c r="GY387" s="11"/>
      <c r="GZ387" s="11"/>
      <c r="HA387" s="11"/>
      <c r="HB387" s="11"/>
      <c r="HC387" s="11"/>
      <c r="HD387" s="11"/>
      <c r="HE387" s="11"/>
      <c r="HF387" s="11"/>
      <c r="HG387" s="11"/>
      <c r="HH387" s="11"/>
      <c r="HI387" s="11"/>
      <c r="HJ387" s="11"/>
      <c r="HK387" s="11"/>
      <c r="HL387" s="11"/>
      <c r="HM387" s="11"/>
      <c r="HN387" s="11"/>
      <c r="HO387" s="11"/>
      <c r="HP387" s="11"/>
      <c r="HQ387" s="11"/>
      <c r="HR387" s="11"/>
      <c r="HS387" s="11"/>
      <c r="HT387" s="11"/>
      <c r="HU387" s="11"/>
    </row>
    <row r="388" spans="1:229" ht="15" customHeight="1" x14ac:dyDescent="0.25">
      <c r="A388" s="16" t="s">
        <v>2184</v>
      </c>
      <c r="B388" s="16" t="s">
        <v>2185</v>
      </c>
      <c r="C388" s="13">
        <v>23</v>
      </c>
      <c r="D388" s="13">
        <v>6</v>
      </c>
      <c r="E388" s="13">
        <v>10</v>
      </c>
      <c r="F388" s="13">
        <v>6</v>
      </c>
      <c r="G388" s="13">
        <v>223</v>
      </c>
      <c r="H388" s="13">
        <v>25.4</v>
      </c>
      <c r="I388" s="13">
        <v>5.83</v>
      </c>
      <c r="J388" s="13">
        <v>21.81</v>
      </c>
      <c r="K388" s="13">
        <v>6</v>
      </c>
      <c r="L388" s="16" t="s">
        <v>33</v>
      </c>
      <c r="M388" s="16"/>
      <c r="N388" s="16" t="s">
        <v>121</v>
      </c>
      <c r="O388" s="16" t="s">
        <v>2186</v>
      </c>
      <c r="P388" s="16" t="s">
        <v>2187</v>
      </c>
      <c r="Q388" s="16" t="s">
        <v>2188</v>
      </c>
      <c r="R388" s="16" t="s">
        <v>2188</v>
      </c>
      <c r="S388" s="16"/>
      <c r="T388" s="16"/>
      <c r="U388" s="16"/>
      <c r="V388" s="16"/>
      <c r="W388" s="13">
        <v>0</v>
      </c>
      <c r="X388" s="13">
        <v>0</v>
      </c>
      <c r="Y388" s="13">
        <v>1107864.34829589</v>
      </c>
      <c r="Z388" s="13">
        <v>1295144.93931196</v>
      </c>
      <c r="AA388" s="13">
        <v>1217168.16552734</v>
      </c>
      <c r="AB388" s="13">
        <v>1188592.0680136599</v>
      </c>
      <c r="AC388" s="13">
        <v>1433464.5370307199</v>
      </c>
      <c r="AD388" s="13">
        <v>1588135.0637707999</v>
      </c>
      <c r="AE388" s="13">
        <v>1412495.0936064599</v>
      </c>
      <c r="AF388" s="13">
        <v>1096992.8955423399</v>
      </c>
      <c r="AG388" s="13">
        <v>1346130.91995957</v>
      </c>
      <c r="AH388" s="34" t="s">
        <v>46</v>
      </c>
      <c r="AI388" s="35">
        <f t="shared" si="18"/>
        <v>1206725.81771173</v>
      </c>
      <c r="AJ388" s="35">
        <f t="shared" si="19"/>
        <v>1403397.2229383932</v>
      </c>
      <c r="AK388" s="35">
        <f t="shared" si="20"/>
        <v>1285206.3030361233</v>
      </c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E388" s="11"/>
      <c r="CF388" s="11"/>
      <c r="CG388" s="11"/>
      <c r="CH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  <c r="DL388" s="11"/>
      <c r="DM388" s="11"/>
      <c r="DN388" s="11"/>
      <c r="DO388" s="11"/>
      <c r="DP388" s="11"/>
      <c r="DQ388" s="11"/>
      <c r="DR388" s="11"/>
      <c r="DS388" s="11"/>
      <c r="DT388" s="11"/>
      <c r="DU388" s="11"/>
      <c r="DV388" s="11"/>
      <c r="DW388" s="11"/>
      <c r="DX388" s="11"/>
      <c r="DY388" s="11"/>
      <c r="DZ388" s="11"/>
      <c r="EA388" s="11"/>
      <c r="EB388" s="11"/>
      <c r="EC388" s="11"/>
      <c r="ED388" s="11"/>
      <c r="EE388" s="11"/>
      <c r="EF388" s="11"/>
      <c r="EG388" s="11"/>
      <c r="EH388" s="11"/>
      <c r="EI388" s="11"/>
      <c r="EJ388" s="11"/>
      <c r="EK388" s="11"/>
      <c r="EL388" s="11"/>
      <c r="EM388" s="11"/>
      <c r="EN388" s="11"/>
      <c r="EO388" s="11"/>
      <c r="EP388" s="11"/>
      <c r="EQ388" s="11"/>
      <c r="ER388" s="11"/>
      <c r="ES388" s="11"/>
      <c r="ET388" s="11"/>
      <c r="EU388" s="11"/>
      <c r="EV388" s="11"/>
      <c r="EW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  <c r="FJ388" s="11"/>
      <c r="FK388" s="11"/>
      <c r="FL388" s="11"/>
      <c r="FM388" s="11"/>
      <c r="FN388" s="11"/>
      <c r="FO388" s="11"/>
      <c r="FP388" s="11"/>
      <c r="FQ388" s="11"/>
      <c r="FR388" s="11"/>
      <c r="FS388" s="11"/>
      <c r="FT388" s="11"/>
      <c r="FU388" s="11"/>
      <c r="FV388" s="11"/>
      <c r="FW388" s="11"/>
      <c r="FX388" s="11"/>
      <c r="FY388" s="11"/>
      <c r="FZ388" s="11"/>
      <c r="GA388" s="11"/>
      <c r="GB388" s="11"/>
      <c r="GC388" s="11"/>
      <c r="GD388" s="11"/>
      <c r="GE388" s="11"/>
      <c r="GF388" s="11"/>
      <c r="GG388" s="11"/>
      <c r="GH388" s="11"/>
      <c r="GI388" s="11"/>
      <c r="GJ388" s="11"/>
      <c r="GK388" s="11"/>
      <c r="GL388" s="11"/>
      <c r="GM388" s="11"/>
      <c r="GN388" s="11"/>
      <c r="GO388" s="11"/>
      <c r="GP388" s="11"/>
      <c r="GQ388" s="11"/>
      <c r="GR388" s="11"/>
      <c r="GS388" s="11"/>
      <c r="GT388" s="11"/>
      <c r="GU388" s="11"/>
      <c r="GV388" s="11"/>
      <c r="GW388" s="11"/>
      <c r="GX388" s="11"/>
      <c r="GY388" s="11"/>
      <c r="GZ388" s="11"/>
      <c r="HA388" s="11"/>
      <c r="HB388" s="11"/>
      <c r="HC388" s="11"/>
      <c r="HD388" s="11"/>
      <c r="HE388" s="11"/>
      <c r="HF388" s="11"/>
      <c r="HG388" s="11"/>
      <c r="HH388" s="11"/>
      <c r="HI388" s="11"/>
      <c r="HJ388" s="11"/>
      <c r="HK388" s="11"/>
      <c r="HL388" s="11"/>
      <c r="HM388" s="11"/>
      <c r="HN388" s="11"/>
      <c r="HO388" s="11"/>
      <c r="HP388" s="11"/>
      <c r="HQ388" s="11"/>
      <c r="HR388" s="11"/>
      <c r="HS388" s="11"/>
      <c r="HT388" s="11"/>
      <c r="HU388" s="11"/>
    </row>
    <row r="389" spans="1:229" ht="15" customHeight="1" x14ac:dyDescent="0.25">
      <c r="A389" s="16" t="s">
        <v>2189</v>
      </c>
      <c r="B389" s="16" t="s">
        <v>2190</v>
      </c>
      <c r="C389" s="13">
        <v>18</v>
      </c>
      <c r="D389" s="13">
        <v>7</v>
      </c>
      <c r="E389" s="13">
        <v>10</v>
      </c>
      <c r="F389" s="13">
        <v>1</v>
      </c>
      <c r="G389" s="13">
        <v>428</v>
      </c>
      <c r="H389" s="13">
        <v>48.9</v>
      </c>
      <c r="I389" s="13">
        <v>5.0599999999999996</v>
      </c>
      <c r="J389" s="13">
        <v>16.04</v>
      </c>
      <c r="K389" s="13">
        <v>7</v>
      </c>
      <c r="L389" s="16" t="s">
        <v>33</v>
      </c>
      <c r="M389" s="16" t="s">
        <v>34</v>
      </c>
      <c r="N389" s="16" t="s">
        <v>75</v>
      </c>
      <c r="O389" s="16" t="s">
        <v>2191</v>
      </c>
      <c r="P389" s="16"/>
      <c r="Q389" s="16" t="s">
        <v>2192</v>
      </c>
      <c r="R389" s="16" t="s">
        <v>2193</v>
      </c>
      <c r="S389" s="16" t="s">
        <v>160</v>
      </c>
      <c r="T389" s="16"/>
      <c r="U389" s="16"/>
      <c r="V389" s="16"/>
      <c r="W389" s="13">
        <v>1</v>
      </c>
      <c r="X389" s="13">
        <v>0</v>
      </c>
      <c r="Y389" s="13">
        <v>42849.734680356203</v>
      </c>
      <c r="Z389" s="13">
        <v>32288.594366942401</v>
      </c>
      <c r="AA389" s="13">
        <v>37440.779296875</v>
      </c>
      <c r="AB389" s="13">
        <v>45455.0751770446</v>
      </c>
      <c r="AC389" s="13">
        <v>19019.481294215399</v>
      </c>
      <c r="AD389" s="13">
        <v>32040.2805452496</v>
      </c>
      <c r="AE389" s="13">
        <v>33027.1187980377</v>
      </c>
      <c r="AF389" s="13">
        <v>39012.485681215403</v>
      </c>
      <c r="AG389" s="13">
        <v>46454.652800666903</v>
      </c>
      <c r="AH389" s="34"/>
      <c r="AI389" s="35">
        <f t="shared" si="18"/>
        <v>37526.369448057871</v>
      </c>
      <c r="AJ389" s="35">
        <f t="shared" si="19"/>
        <v>32171.612338836534</v>
      </c>
      <c r="AK389" s="35">
        <f t="shared" si="20"/>
        <v>39498.085759973335</v>
      </c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  <c r="DL389" s="11"/>
      <c r="DM389" s="11"/>
      <c r="DN389" s="11"/>
      <c r="DO389" s="11"/>
      <c r="DP389" s="11"/>
      <c r="DQ389" s="11"/>
      <c r="DR389" s="11"/>
      <c r="DS389" s="11"/>
      <c r="DT389" s="11"/>
      <c r="DU389" s="11"/>
      <c r="DV389" s="11"/>
      <c r="DW389" s="11"/>
      <c r="DX389" s="11"/>
      <c r="DY389" s="11"/>
      <c r="DZ389" s="11"/>
      <c r="EA389" s="11"/>
      <c r="EB389" s="11"/>
      <c r="EC389" s="11"/>
      <c r="ED389" s="11"/>
      <c r="EE389" s="11"/>
      <c r="EF389" s="11"/>
      <c r="EG389" s="11"/>
      <c r="EH389" s="11"/>
      <c r="EI389" s="11"/>
      <c r="EJ389" s="11"/>
      <c r="EK389" s="11"/>
      <c r="EL389" s="11"/>
      <c r="EM389" s="11"/>
      <c r="EN389" s="11"/>
      <c r="EO389" s="11"/>
      <c r="EP389" s="11"/>
      <c r="EQ389" s="11"/>
      <c r="ER389" s="11"/>
      <c r="ES389" s="11"/>
      <c r="ET389" s="11"/>
      <c r="EU389" s="11"/>
      <c r="EV389" s="11"/>
      <c r="EW389" s="11"/>
      <c r="EX389" s="11"/>
      <c r="EY389" s="11"/>
      <c r="EZ389" s="11"/>
      <c r="FA389" s="11"/>
      <c r="FB389" s="11"/>
      <c r="FC389" s="11"/>
      <c r="FD389" s="11"/>
      <c r="FE389" s="11"/>
      <c r="FF389" s="11"/>
      <c r="FG389" s="11"/>
      <c r="FH389" s="11"/>
      <c r="FI389" s="11"/>
      <c r="FJ389" s="11"/>
      <c r="FK389" s="11"/>
      <c r="FL389" s="11"/>
      <c r="FM389" s="11"/>
      <c r="FN389" s="11"/>
      <c r="FO389" s="11"/>
      <c r="FP389" s="11"/>
      <c r="FQ389" s="11"/>
      <c r="FR389" s="11"/>
      <c r="FS389" s="11"/>
      <c r="FT389" s="11"/>
      <c r="FU389" s="11"/>
      <c r="FV389" s="11"/>
      <c r="FW389" s="11"/>
      <c r="FX389" s="11"/>
      <c r="FY389" s="11"/>
      <c r="FZ389" s="11"/>
      <c r="GA389" s="11"/>
      <c r="GB389" s="11"/>
      <c r="GC389" s="11"/>
      <c r="GD389" s="11"/>
      <c r="GE389" s="11"/>
      <c r="GF389" s="11"/>
      <c r="GG389" s="11"/>
      <c r="GH389" s="11"/>
      <c r="GI389" s="11"/>
      <c r="GJ389" s="11"/>
      <c r="GK389" s="11"/>
      <c r="GL389" s="11"/>
      <c r="GM389" s="11"/>
      <c r="GN389" s="11"/>
      <c r="GO389" s="11"/>
      <c r="GP389" s="11"/>
      <c r="GQ389" s="11"/>
      <c r="GR389" s="11"/>
      <c r="GS389" s="11"/>
      <c r="GT389" s="11"/>
      <c r="GU389" s="11"/>
      <c r="GV389" s="11"/>
      <c r="GW389" s="11"/>
      <c r="GX389" s="11"/>
      <c r="GY389" s="11"/>
      <c r="GZ389" s="11"/>
      <c r="HA389" s="11"/>
      <c r="HB389" s="11"/>
      <c r="HC389" s="11"/>
      <c r="HD389" s="11"/>
      <c r="HE389" s="11"/>
      <c r="HF389" s="11"/>
      <c r="HG389" s="11"/>
      <c r="HH389" s="11"/>
      <c r="HI389" s="11"/>
      <c r="HJ389" s="11"/>
      <c r="HK389" s="11"/>
      <c r="HL389" s="11"/>
      <c r="HM389" s="11"/>
      <c r="HN389" s="11"/>
      <c r="HO389" s="11"/>
      <c r="HP389" s="11"/>
      <c r="HQ389" s="11"/>
      <c r="HR389" s="11"/>
      <c r="HS389" s="11"/>
      <c r="HT389" s="11"/>
      <c r="HU389" s="11"/>
    </row>
    <row r="390" spans="1:229" ht="15" customHeight="1" x14ac:dyDescent="0.25">
      <c r="A390" s="16" t="s">
        <v>2194</v>
      </c>
      <c r="B390" s="16" t="s">
        <v>2195</v>
      </c>
      <c r="C390" s="13">
        <v>17</v>
      </c>
      <c r="D390" s="13">
        <v>6</v>
      </c>
      <c r="E390" s="13">
        <v>9</v>
      </c>
      <c r="F390" s="13">
        <v>6</v>
      </c>
      <c r="G390" s="13">
        <v>372</v>
      </c>
      <c r="H390" s="13">
        <v>42.1</v>
      </c>
      <c r="I390" s="13">
        <v>5.5</v>
      </c>
      <c r="J390" s="13">
        <v>13.27</v>
      </c>
      <c r="K390" s="13">
        <v>6</v>
      </c>
      <c r="L390" s="16" t="s">
        <v>33</v>
      </c>
      <c r="M390" s="16" t="s">
        <v>34</v>
      </c>
      <c r="N390" s="16" t="s">
        <v>35</v>
      </c>
      <c r="O390" s="16" t="s">
        <v>2196</v>
      </c>
      <c r="P390" s="16"/>
      <c r="Q390" s="16" t="s">
        <v>2197</v>
      </c>
      <c r="R390" s="16" t="s">
        <v>2198</v>
      </c>
      <c r="S390" s="16" t="s">
        <v>2199</v>
      </c>
      <c r="T390" s="16"/>
      <c r="U390" s="16"/>
      <c r="V390" s="16"/>
      <c r="W390" s="13">
        <v>1</v>
      </c>
      <c r="X390" s="13">
        <v>0</v>
      </c>
      <c r="Y390" s="13">
        <v>686276.490566422</v>
      </c>
      <c r="Z390" s="13">
        <v>655368.00810421596</v>
      </c>
      <c r="AA390" s="13">
        <v>695203.87866210903</v>
      </c>
      <c r="AB390" s="13">
        <v>824512.54155681701</v>
      </c>
      <c r="AC390" s="13">
        <v>781774.85175299901</v>
      </c>
      <c r="AD390" s="13">
        <v>897457.21722620795</v>
      </c>
      <c r="AE390" s="13">
        <v>1061720.3029463</v>
      </c>
      <c r="AF390" s="13">
        <v>619367.61996546097</v>
      </c>
      <c r="AG390" s="13">
        <v>694317.83407580899</v>
      </c>
      <c r="AH390" s="34"/>
      <c r="AI390" s="35">
        <f t="shared" si="18"/>
        <v>678949.45911091566</v>
      </c>
      <c r="AJ390" s="35">
        <f t="shared" si="19"/>
        <v>834581.53684534132</v>
      </c>
      <c r="AK390" s="35">
        <f t="shared" si="20"/>
        <v>791801.91899585666</v>
      </c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E390" s="11"/>
      <c r="CF390" s="11"/>
      <c r="CG390" s="11"/>
      <c r="CH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  <c r="DL390" s="11"/>
      <c r="DM390" s="11"/>
      <c r="DN390" s="11"/>
      <c r="DO390" s="11"/>
      <c r="DP390" s="11"/>
      <c r="DQ390" s="11"/>
      <c r="DR390" s="11"/>
      <c r="DS390" s="11"/>
      <c r="DT390" s="11"/>
      <c r="DU390" s="11"/>
      <c r="DV390" s="11"/>
      <c r="DW390" s="11"/>
      <c r="DX390" s="11"/>
      <c r="DY390" s="11"/>
      <c r="DZ390" s="11"/>
      <c r="EA390" s="11"/>
      <c r="EB390" s="11"/>
      <c r="EC390" s="11"/>
      <c r="ED390" s="11"/>
      <c r="EE390" s="11"/>
      <c r="EF390" s="11"/>
      <c r="EG390" s="11"/>
      <c r="EH390" s="11"/>
      <c r="EI390" s="11"/>
      <c r="EJ390" s="11"/>
      <c r="EK390" s="11"/>
      <c r="EL390" s="11"/>
      <c r="EM390" s="11"/>
      <c r="EN390" s="11"/>
      <c r="EO390" s="11"/>
      <c r="EP390" s="11"/>
      <c r="EQ390" s="11"/>
      <c r="ER390" s="11"/>
      <c r="ES390" s="11"/>
      <c r="ET390" s="11"/>
      <c r="EU390" s="11"/>
      <c r="EV390" s="11"/>
      <c r="EW390" s="11"/>
      <c r="EX390" s="11"/>
      <c r="EY390" s="11"/>
      <c r="EZ390" s="11"/>
      <c r="FA390" s="11"/>
      <c r="FB390" s="11"/>
      <c r="FC390" s="11"/>
      <c r="FD390" s="11"/>
      <c r="FE390" s="11"/>
      <c r="FF390" s="11"/>
      <c r="FG390" s="11"/>
      <c r="FH390" s="11"/>
      <c r="FI390" s="11"/>
      <c r="FJ390" s="11"/>
      <c r="FK390" s="11"/>
      <c r="FL390" s="11"/>
      <c r="FM390" s="11"/>
      <c r="FN390" s="11"/>
      <c r="FO390" s="11"/>
      <c r="FP390" s="11"/>
      <c r="FQ390" s="11"/>
      <c r="FR390" s="11"/>
      <c r="FS390" s="11"/>
      <c r="FT390" s="11"/>
      <c r="FU390" s="11"/>
      <c r="FV390" s="11"/>
      <c r="FW390" s="11"/>
      <c r="FX390" s="11"/>
      <c r="FY390" s="11"/>
      <c r="FZ390" s="11"/>
      <c r="GA390" s="11"/>
      <c r="GB390" s="11"/>
      <c r="GC390" s="11"/>
      <c r="GD390" s="11"/>
      <c r="GE390" s="11"/>
      <c r="GF390" s="11"/>
      <c r="GG390" s="11"/>
      <c r="GH390" s="11"/>
      <c r="GI390" s="11"/>
      <c r="GJ390" s="11"/>
      <c r="GK390" s="11"/>
      <c r="GL390" s="11"/>
      <c r="GM390" s="11"/>
      <c r="GN390" s="11"/>
      <c r="GO390" s="11"/>
      <c r="GP390" s="11"/>
      <c r="GQ390" s="11"/>
      <c r="GR390" s="11"/>
      <c r="GS390" s="11"/>
      <c r="GT390" s="11"/>
      <c r="GU390" s="11"/>
      <c r="GV390" s="11"/>
      <c r="GW390" s="11"/>
      <c r="GX390" s="11"/>
      <c r="GY390" s="11"/>
      <c r="GZ390" s="11"/>
      <c r="HA390" s="11"/>
      <c r="HB390" s="11"/>
      <c r="HC390" s="11"/>
      <c r="HD390" s="11"/>
      <c r="HE390" s="11"/>
      <c r="HF390" s="11"/>
      <c r="HG390" s="11"/>
      <c r="HH390" s="11"/>
      <c r="HI390" s="11"/>
      <c r="HJ390" s="11"/>
      <c r="HK390" s="11"/>
      <c r="HL390" s="11"/>
      <c r="HM390" s="11"/>
      <c r="HN390" s="11"/>
      <c r="HO390" s="11"/>
      <c r="HP390" s="11"/>
      <c r="HQ390" s="11"/>
      <c r="HR390" s="11"/>
      <c r="HS390" s="11"/>
      <c r="HT390" s="11"/>
      <c r="HU390" s="11"/>
    </row>
    <row r="391" spans="1:229" ht="15" customHeight="1" x14ac:dyDescent="0.25">
      <c r="A391" s="16" t="s">
        <v>2200</v>
      </c>
      <c r="B391" s="16" t="s">
        <v>2201</v>
      </c>
      <c r="C391" s="13">
        <v>27</v>
      </c>
      <c r="D391" s="13">
        <v>6</v>
      </c>
      <c r="E391" s="13">
        <v>9</v>
      </c>
      <c r="F391" s="13">
        <v>6</v>
      </c>
      <c r="G391" s="13">
        <v>175</v>
      </c>
      <c r="H391" s="13">
        <v>19.8</v>
      </c>
      <c r="I391" s="13">
        <v>5.47</v>
      </c>
      <c r="J391" s="13">
        <v>16.78</v>
      </c>
      <c r="K391" s="13">
        <v>6</v>
      </c>
      <c r="L391" s="16" t="s">
        <v>157</v>
      </c>
      <c r="M391" s="16"/>
      <c r="N391" s="16" t="s">
        <v>548</v>
      </c>
      <c r="O391" s="16"/>
      <c r="P391" s="16" t="s">
        <v>2202</v>
      </c>
      <c r="Q391" s="16" t="s">
        <v>2203</v>
      </c>
      <c r="R391" s="16" t="s">
        <v>2204</v>
      </c>
      <c r="S391" s="16" t="s">
        <v>790</v>
      </c>
      <c r="T391" s="16"/>
      <c r="U391" s="16"/>
      <c r="V391" s="16"/>
      <c r="W391" s="13">
        <v>2</v>
      </c>
      <c r="X391" s="13">
        <v>0</v>
      </c>
      <c r="Y391" s="13">
        <v>1122835.07767155</v>
      </c>
      <c r="Z391" s="13">
        <v>1501867.61724516</v>
      </c>
      <c r="AA391" s="13">
        <v>1405906.6103515599</v>
      </c>
      <c r="AB391" s="13">
        <v>1237683.1937237999</v>
      </c>
      <c r="AC391" s="13">
        <v>1118528.0080963201</v>
      </c>
      <c r="AD391" s="13">
        <v>1524716.4534268</v>
      </c>
      <c r="AE391" s="13">
        <v>1120302.9820017901</v>
      </c>
      <c r="AF391" s="13">
        <v>967829.05795708497</v>
      </c>
      <c r="AG391" s="13">
        <v>1498880.7909543901</v>
      </c>
      <c r="AH391" s="34"/>
      <c r="AI391" s="35">
        <f t="shared" si="18"/>
        <v>1343536.4350894233</v>
      </c>
      <c r="AJ391" s="35">
        <f t="shared" si="19"/>
        <v>1293642.5517489733</v>
      </c>
      <c r="AK391" s="35">
        <f t="shared" si="20"/>
        <v>1195670.943637755</v>
      </c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E391" s="11"/>
      <c r="CF391" s="11"/>
      <c r="CG391" s="11"/>
      <c r="CH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  <c r="DL391" s="11"/>
      <c r="DM391" s="11"/>
      <c r="DN391" s="11"/>
      <c r="DO391" s="11"/>
      <c r="DP391" s="11"/>
      <c r="DQ391" s="11"/>
      <c r="DR391" s="11"/>
      <c r="DS391" s="11"/>
      <c r="DT391" s="11"/>
      <c r="DU391" s="11"/>
      <c r="DV391" s="11"/>
      <c r="DW391" s="11"/>
      <c r="DX391" s="11"/>
      <c r="DY391" s="11"/>
      <c r="DZ391" s="11"/>
      <c r="EA391" s="11"/>
      <c r="EB391" s="11"/>
      <c r="EC391" s="11"/>
      <c r="ED391" s="11"/>
      <c r="EE391" s="11"/>
      <c r="EF391" s="11"/>
      <c r="EG391" s="11"/>
      <c r="EH391" s="11"/>
      <c r="EI391" s="11"/>
      <c r="EJ391" s="11"/>
      <c r="EK391" s="11"/>
      <c r="EL391" s="11"/>
      <c r="EM391" s="11"/>
      <c r="EN391" s="11"/>
      <c r="EO391" s="11"/>
      <c r="EP391" s="11"/>
      <c r="EQ391" s="11"/>
      <c r="ER391" s="11"/>
      <c r="ES391" s="11"/>
      <c r="ET391" s="11"/>
      <c r="EU391" s="11"/>
      <c r="EV391" s="11"/>
      <c r="EW391" s="11"/>
      <c r="EX391" s="11"/>
      <c r="EY391" s="11"/>
      <c r="EZ391" s="11"/>
      <c r="FA391" s="11"/>
      <c r="FB391" s="11"/>
      <c r="FC391" s="11"/>
      <c r="FD391" s="11"/>
      <c r="FE391" s="11"/>
      <c r="FF391" s="11"/>
      <c r="FG391" s="11"/>
      <c r="FH391" s="11"/>
      <c r="FI391" s="11"/>
      <c r="FJ391" s="11"/>
      <c r="FK391" s="11"/>
      <c r="FL391" s="11"/>
      <c r="FM391" s="11"/>
      <c r="FN391" s="11"/>
      <c r="FO391" s="11"/>
      <c r="FP391" s="11"/>
      <c r="FQ391" s="11"/>
      <c r="FR391" s="11"/>
      <c r="FS391" s="11"/>
      <c r="FT391" s="11"/>
      <c r="FU391" s="11"/>
      <c r="FV391" s="11"/>
      <c r="FW391" s="11"/>
      <c r="FX391" s="11"/>
      <c r="FY391" s="11"/>
      <c r="FZ391" s="11"/>
      <c r="GA391" s="11"/>
      <c r="GB391" s="11"/>
      <c r="GC391" s="11"/>
      <c r="GD391" s="11"/>
      <c r="GE391" s="11"/>
      <c r="GF391" s="11"/>
      <c r="GG391" s="11"/>
      <c r="GH391" s="11"/>
      <c r="GI391" s="11"/>
      <c r="GJ391" s="11"/>
      <c r="GK391" s="11"/>
      <c r="GL391" s="11"/>
      <c r="GM391" s="11"/>
      <c r="GN391" s="11"/>
      <c r="GO391" s="11"/>
      <c r="GP391" s="11"/>
      <c r="GQ391" s="11"/>
      <c r="GR391" s="11"/>
      <c r="GS391" s="11"/>
      <c r="GT391" s="11"/>
      <c r="GU391" s="11"/>
      <c r="GV391" s="11"/>
      <c r="GW391" s="11"/>
      <c r="GX391" s="11"/>
      <c r="GY391" s="11"/>
      <c r="GZ391" s="11"/>
      <c r="HA391" s="11"/>
      <c r="HB391" s="11"/>
      <c r="HC391" s="11"/>
      <c r="HD391" s="11"/>
      <c r="HE391" s="11"/>
      <c r="HF391" s="11"/>
      <c r="HG391" s="11"/>
      <c r="HH391" s="11"/>
      <c r="HI391" s="11"/>
      <c r="HJ391" s="11"/>
      <c r="HK391" s="11"/>
      <c r="HL391" s="11"/>
      <c r="HM391" s="11"/>
      <c r="HN391" s="11"/>
      <c r="HO391" s="11"/>
      <c r="HP391" s="11"/>
      <c r="HQ391" s="11"/>
      <c r="HR391" s="11"/>
      <c r="HS391" s="11"/>
      <c r="HT391" s="11"/>
      <c r="HU391" s="11"/>
    </row>
    <row r="392" spans="1:229" ht="15" customHeight="1" x14ac:dyDescent="0.25">
      <c r="A392" s="16" t="s">
        <v>2205</v>
      </c>
      <c r="B392" s="16" t="s">
        <v>2206</v>
      </c>
      <c r="C392" s="13">
        <v>9</v>
      </c>
      <c r="D392" s="13">
        <v>3</v>
      </c>
      <c r="E392" s="13">
        <v>5</v>
      </c>
      <c r="F392" s="13">
        <v>3</v>
      </c>
      <c r="G392" s="13">
        <v>617</v>
      </c>
      <c r="H392" s="13">
        <v>68.7</v>
      </c>
      <c r="I392" s="13">
        <v>8.32</v>
      </c>
      <c r="J392" s="13">
        <v>23.54</v>
      </c>
      <c r="K392" s="13">
        <v>3</v>
      </c>
      <c r="L392" s="16"/>
      <c r="M392" s="16" t="s">
        <v>128</v>
      </c>
      <c r="N392" s="16"/>
      <c r="O392" s="16" t="s">
        <v>2207</v>
      </c>
      <c r="P392" s="16"/>
      <c r="Q392" s="16" t="s">
        <v>2208</v>
      </c>
      <c r="R392" s="16" t="s">
        <v>2208</v>
      </c>
      <c r="S392" s="16"/>
      <c r="T392" s="16"/>
      <c r="U392" s="16"/>
      <c r="V392" s="16"/>
      <c r="W392" s="13">
        <v>0</v>
      </c>
      <c r="X392" s="13">
        <v>0</v>
      </c>
      <c r="Y392" s="13">
        <v>176154.96481045801</v>
      </c>
      <c r="Z392" s="13">
        <v>143605.708610095</v>
      </c>
      <c r="AA392" s="13">
        <v>149675.173828125</v>
      </c>
      <c r="AB392" s="13">
        <v>159658.31905070599</v>
      </c>
      <c r="AC392" s="13">
        <v>138138.976095013</v>
      </c>
      <c r="AD392" s="13">
        <v>140909.36615644899</v>
      </c>
      <c r="AE392" s="13">
        <v>108380.734332273</v>
      </c>
      <c r="AF392" s="13">
        <v>170392.48281496801</v>
      </c>
      <c r="AG392" s="13">
        <v>160946.47588992101</v>
      </c>
      <c r="AH392" s="34"/>
      <c r="AI392" s="35">
        <f t="shared" si="18"/>
        <v>156478.61574955934</v>
      </c>
      <c r="AJ392" s="35">
        <f t="shared" si="19"/>
        <v>146235.55376738933</v>
      </c>
      <c r="AK392" s="35">
        <f t="shared" si="20"/>
        <v>146573.23101238735</v>
      </c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  <c r="DL392" s="11"/>
      <c r="DM392" s="11"/>
      <c r="DN392" s="11"/>
      <c r="DO392" s="11"/>
      <c r="DP392" s="11"/>
      <c r="DQ392" s="11"/>
      <c r="DR392" s="11"/>
      <c r="DS392" s="11"/>
      <c r="DT392" s="11"/>
      <c r="DU392" s="11"/>
      <c r="DV392" s="11"/>
      <c r="DW392" s="11"/>
      <c r="DX392" s="11"/>
      <c r="DY392" s="11"/>
      <c r="DZ392" s="11"/>
      <c r="EA392" s="11"/>
      <c r="EB392" s="11"/>
      <c r="EC392" s="11"/>
      <c r="ED392" s="11"/>
      <c r="EE392" s="11"/>
      <c r="EF392" s="11"/>
      <c r="EG392" s="11"/>
      <c r="EH392" s="11"/>
      <c r="EI392" s="11"/>
      <c r="EJ392" s="11"/>
      <c r="EK392" s="11"/>
      <c r="EL392" s="11"/>
      <c r="EM392" s="11"/>
      <c r="EN392" s="11"/>
      <c r="EO392" s="11"/>
      <c r="EP392" s="11"/>
      <c r="EQ392" s="11"/>
      <c r="ER392" s="11"/>
      <c r="ES392" s="11"/>
      <c r="ET392" s="11"/>
      <c r="EU392" s="11"/>
      <c r="EV392" s="11"/>
      <c r="EW392" s="11"/>
      <c r="EX392" s="11"/>
      <c r="EY392" s="11"/>
      <c r="EZ392" s="11"/>
      <c r="FA392" s="11"/>
      <c r="FB392" s="11"/>
      <c r="FC392" s="11"/>
      <c r="FD392" s="11"/>
      <c r="FE392" s="11"/>
      <c r="FF392" s="11"/>
      <c r="FG392" s="11"/>
      <c r="FH392" s="11"/>
      <c r="FI392" s="11"/>
      <c r="FJ392" s="11"/>
      <c r="FK392" s="11"/>
      <c r="FL392" s="11"/>
      <c r="FM392" s="11"/>
      <c r="FN392" s="11"/>
      <c r="FO392" s="11"/>
      <c r="FP392" s="11"/>
      <c r="FQ392" s="11"/>
      <c r="FR392" s="11"/>
      <c r="FS392" s="11"/>
      <c r="FT392" s="11"/>
      <c r="FU392" s="11"/>
      <c r="FV392" s="11"/>
      <c r="FW392" s="11"/>
      <c r="FX392" s="11"/>
      <c r="FY392" s="11"/>
      <c r="FZ392" s="11"/>
      <c r="GA392" s="11"/>
      <c r="GB392" s="11"/>
      <c r="GC392" s="11"/>
      <c r="GD392" s="11"/>
      <c r="GE392" s="11"/>
      <c r="GF392" s="11"/>
      <c r="GG392" s="11"/>
      <c r="GH392" s="11"/>
      <c r="GI392" s="11"/>
      <c r="GJ392" s="11"/>
      <c r="GK392" s="11"/>
      <c r="GL392" s="11"/>
      <c r="GM392" s="11"/>
      <c r="GN392" s="11"/>
      <c r="GO392" s="11"/>
      <c r="GP392" s="11"/>
      <c r="GQ392" s="11"/>
      <c r="GR392" s="11"/>
      <c r="GS392" s="11"/>
      <c r="GT392" s="11"/>
      <c r="GU392" s="11"/>
      <c r="GV392" s="11"/>
      <c r="GW392" s="11"/>
      <c r="GX392" s="11"/>
      <c r="GY392" s="11"/>
      <c r="GZ392" s="11"/>
      <c r="HA392" s="11"/>
      <c r="HB392" s="11"/>
      <c r="HC392" s="11"/>
      <c r="HD392" s="11"/>
      <c r="HE392" s="11"/>
      <c r="HF392" s="11"/>
      <c r="HG392" s="11"/>
      <c r="HH392" s="11"/>
      <c r="HI392" s="11"/>
      <c r="HJ392" s="11"/>
      <c r="HK392" s="11"/>
      <c r="HL392" s="11"/>
      <c r="HM392" s="11"/>
      <c r="HN392" s="11"/>
      <c r="HO392" s="11"/>
      <c r="HP392" s="11"/>
      <c r="HQ392" s="11"/>
      <c r="HR392" s="11"/>
      <c r="HS392" s="11"/>
      <c r="HT392" s="11"/>
      <c r="HU392" s="11"/>
    </row>
    <row r="393" spans="1:229" ht="15" hidden="1" customHeight="1" x14ac:dyDescent="0.25">
      <c r="A393" s="16" t="s">
        <v>2209</v>
      </c>
      <c r="B393" s="16" t="s">
        <v>2210</v>
      </c>
      <c r="C393" s="13">
        <v>27</v>
      </c>
      <c r="D393" s="13">
        <v>4</v>
      </c>
      <c r="E393" s="13">
        <v>8</v>
      </c>
      <c r="F393" s="13">
        <v>1</v>
      </c>
      <c r="G393" s="13">
        <v>206</v>
      </c>
      <c r="H393" s="13">
        <v>23.2</v>
      </c>
      <c r="I393" s="13">
        <v>5.15</v>
      </c>
      <c r="J393" s="13">
        <v>19.760000000000002</v>
      </c>
      <c r="K393" s="13">
        <v>4</v>
      </c>
      <c r="L393" s="16" t="s">
        <v>1845</v>
      </c>
      <c r="M393" s="16"/>
      <c r="N393" s="16" t="s">
        <v>49</v>
      </c>
      <c r="O393" s="16" t="s">
        <v>1846</v>
      </c>
      <c r="P393" s="16"/>
      <c r="Q393" s="16" t="s">
        <v>2211</v>
      </c>
      <c r="R393" s="16" t="s">
        <v>2212</v>
      </c>
      <c r="S393" s="16"/>
      <c r="T393" s="16"/>
      <c r="U393" s="16"/>
      <c r="V393" s="16"/>
      <c r="W393" s="13">
        <v>0</v>
      </c>
      <c r="X393" s="13">
        <v>0</v>
      </c>
      <c r="Y393" s="16"/>
      <c r="Z393" s="13">
        <v>10222.088860272799</v>
      </c>
      <c r="AA393" s="13">
        <v>2230.24536132813</v>
      </c>
      <c r="AB393" s="13">
        <v>4991.0297895399999</v>
      </c>
      <c r="AC393" s="13">
        <v>2345.2528615538399</v>
      </c>
      <c r="AD393" s="13">
        <v>8628.8330183660692</v>
      </c>
      <c r="AE393" s="13">
        <v>3362.5651156664399</v>
      </c>
      <c r="AF393" s="13">
        <v>6497.6750628407499</v>
      </c>
      <c r="AG393" s="13">
        <v>6425.5460009307899</v>
      </c>
      <c r="AH393" s="34"/>
      <c r="AI393" s="35">
        <f t="shared" si="18"/>
        <v>4150.7780738669762</v>
      </c>
      <c r="AJ393" s="35">
        <f t="shared" si="19"/>
        <v>5321.7052231533025</v>
      </c>
      <c r="AK393" s="35">
        <f t="shared" si="20"/>
        <v>5428.5953931459926</v>
      </c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E393" s="11"/>
      <c r="CF393" s="11"/>
      <c r="CG393" s="11"/>
      <c r="CH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  <c r="DL393" s="11"/>
      <c r="DM393" s="11"/>
      <c r="DN393" s="11"/>
      <c r="DO393" s="11"/>
      <c r="DP393" s="11"/>
      <c r="DQ393" s="11"/>
      <c r="DR393" s="11"/>
      <c r="DS393" s="11"/>
      <c r="DT393" s="11"/>
      <c r="DU393" s="11"/>
      <c r="DV393" s="11"/>
      <c r="DW393" s="11"/>
      <c r="DX393" s="11"/>
      <c r="DY393" s="11"/>
      <c r="DZ393" s="11"/>
      <c r="EA393" s="11"/>
      <c r="EB393" s="11"/>
      <c r="EC393" s="11"/>
      <c r="ED393" s="11"/>
      <c r="EE393" s="11"/>
      <c r="EF393" s="11"/>
      <c r="EG393" s="11"/>
      <c r="EH393" s="11"/>
      <c r="EI393" s="11"/>
      <c r="EJ393" s="11"/>
      <c r="EK393" s="11"/>
      <c r="EL393" s="11"/>
      <c r="EM393" s="11"/>
      <c r="EN393" s="11"/>
      <c r="EO393" s="11"/>
      <c r="EP393" s="11"/>
      <c r="EQ393" s="11"/>
      <c r="ER393" s="11"/>
      <c r="ES393" s="11"/>
      <c r="ET393" s="11"/>
      <c r="EU393" s="11"/>
      <c r="EV393" s="11"/>
      <c r="EW393" s="11"/>
      <c r="EX393" s="11"/>
      <c r="EY393" s="11"/>
      <c r="EZ393" s="11"/>
      <c r="FA393" s="11"/>
      <c r="FB393" s="11"/>
      <c r="FC393" s="11"/>
      <c r="FD393" s="11"/>
      <c r="FE393" s="11"/>
      <c r="FF393" s="11"/>
      <c r="FG393" s="11"/>
      <c r="FH393" s="11"/>
      <c r="FI393" s="11"/>
      <c r="FJ393" s="11"/>
      <c r="FK393" s="11"/>
      <c r="FL393" s="11"/>
      <c r="FM393" s="11"/>
      <c r="FN393" s="11"/>
      <c r="FO393" s="11"/>
      <c r="FP393" s="11"/>
      <c r="FQ393" s="11"/>
      <c r="FR393" s="11"/>
      <c r="FS393" s="11"/>
      <c r="FT393" s="11"/>
      <c r="FU393" s="11"/>
      <c r="FV393" s="11"/>
      <c r="FW393" s="11"/>
      <c r="FX393" s="11"/>
      <c r="FY393" s="11"/>
      <c r="FZ393" s="11"/>
      <c r="GA393" s="11"/>
      <c r="GB393" s="11"/>
      <c r="GC393" s="11"/>
      <c r="GD393" s="11"/>
      <c r="GE393" s="11"/>
      <c r="GF393" s="11"/>
      <c r="GG393" s="11"/>
      <c r="GH393" s="11"/>
      <c r="GI393" s="11"/>
      <c r="GJ393" s="11"/>
      <c r="GK393" s="11"/>
      <c r="GL393" s="11"/>
      <c r="GM393" s="11"/>
      <c r="GN393" s="11"/>
      <c r="GO393" s="11"/>
      <c r="GP393" s="11"/>
      <c r="GQ393" s="11"/>
      <c r="GR393" s="11"/>
      <c r="GS393" s="11"/>
      <c r="GT393" s="11"/>
      <c r="GU393" s="11"/>
      <c r="GV393" s="11"/>
      <c r="GW393" s="11"/>
      <c r="GX393" s="11"/>
      <c r="GY393" s="11"/>
      <c r="GZ393" s="11"/>
      <c r="HA393" s="11"/>
      <c r="HB393" s="11"/>
      <c r="HC393" s="11"/>
      <c r="HD393" s="11"/>
      <c r="HE393" s="11"/>
      <c r="HF393" s="11"/>
      <c r="HG393" s="11"/>
      <c r="HH393" s="11"/>
      <c r="HI393" s="11"/>
      <c r="HJ393" s="11"/>
      <c r="HK393" s="11"/>
      <c r="HL393" s="11"/>
      <c r="HM393" s="11"/>
      <c r="HN393" s="11"/>
      <c r="HO393" s="11"/>
      <c r="HP393" s="11"/>
      <c r="HQ393" s="11"/>
      <c r="HR393" s="11"/>
      <c r="HS393" s="11"/>
      <c r="HT393" s="11"/>
      <c r="HU393" s="11"/>
    </row>
    <row r="394" spans="1:229" ht="15" customHeight="1" x14ac:dyDescent="0.25">
      <c r="A394" s="16" t="s">
        <v>2213</v>
      </c>
      <c r="B394" s="16" t="s">
        <v>2214</v>
      </c>
      <c r="C394" s="13">
        <v>33</v>
      </c>
      <c r="D394" s="13">
        <v>7</v>
      </c>
      <c r="E394" s="13">
        <v>16</v>
      </c>
      <c r="F394" s="13">
        <v>7</v>
      </c>
      <c r="G394" s="13">
        <v>124</v>
      </c>
      <c r="H394" s="13">
        <v>14.7</v>
      </c>
      <c r="I394" s="13">
        <v>8.06</v>
      </c>
      <c r="J394" s="13">
        <v>33.159999999999997</v>
      </c>
      <c r="K394" s="13">
        <v>7</v>
      </c>
      <c r="L394" s="16" t="s">
        <v>157</v>
      </c>
      <c r="M394" s="16" t="s">
        <v>34</v>
      </c>
      <c r="N394" s="16" t="s">
        <v>2215</v>
      </c>
      <c r="O394" s="16" t="s">
        <v>2216</v>
      </c>
      <c r="P394" s="16" t="s">
        <v>2217</v>
      </c>
      <c r="Q394" s="16" t="s">
        <v>2218</v>
      </c>
      <c r="R394" s="16" t="s">
        <v>2219</v>
      </c>
      <c r="S394" s="16"/>
      <c r="T394" s="16"/>
      <c r="U394" s="16"/>
      <c r="V394" s="16"/>
      <c r="W394" s="13">
        <v>0</v>
      </c>
      <c r="X394" s="13">
        <v>0</v>
      </c>
      <c r="Y394" s="13">
        <v>661693.54873175803</v>
      </c>
      <c r="Z394" s="13">
        <v>709667.01703628397</v>
      </c>
      <c r="AA394" s="13">
        <v>705485.89038085903</v>
      </c>
      <c r="AB394" s="13">
        <v>778014.48265907902</v>
      </c>
      <c r="AC394" s="13">
        <v>1205391.4401764099</v>
      </c>
      <c r="AD394" s="13">
        <v>702166.07295213104</v>
      </c>
      <c r="AE394" s="13">
        <v>585863.692450003</v>
      </c>
      <c r="AF394" s="13">
        <v>605498.07020523702</v>
      </c>
      <c r="AG394" s="13">
        <v>679846.71210850705</v>
      </c>
      <c r="AH394" s="34"/>
      <c r="AI394" s="35">
        <f t="shared" si="18"/>
        <v>692282.15204963367</v>
      </c>
      <c r="AJ394" s="35">
        <f t="shared" si="19"/>
        <v>895190.66526253999</v>
      </c>
      <c r="AK394" s="35">
        <f t="shared" si="20"/>
        <v>623736.15825458232</v>
      </c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  <c r="HN394" s="11"/>
      <c r="HO394" s="11"/>
      <c r="HP394" s="11"/>
      <c r="HQ394" s="11"/>
      <c r="HR394" s="11"/>
      <c r="HS394" s="11"/>
      <c r="HT394" s="11"/>
      <c r="HU394" s="11"/>
    </row>
    <row r="395" spans="1:229" ht="15" hidden="1" customHeight="1" x14ac:dyDescent="0.25">
      <c r="A395" s="16" t="s">
        <v>2220</v>
      </c>
      <c r="B395" s="16" t="s">
        <v>2221</v>
      </c>
      <c r="C395" s="13">
        <v>12</v>
      </c>
      <c r="D395" s="13">
        <v>5</v>
      </c>
      <c r="E395" s="13">
        <v>10</v>
      </c>
      <c r="F395" s="13">
        <v>1</v>
      </c>
      <c r="G395" s="13">
        <v>475</v>
      </c>
      <c r="H395" s="13">
        <v>51.9</v>
      </c>
      <c r="I395" s="13">
        <v>4.96</v>
      </c>
      <c r="J395" s="13">
        <v>26.74</v>
      </c>
      <c r="K395" s="13">
        <v>5</v>
      </c>
      <c r="L395" s="16" t="s">
        <v>33</v>
      </c>
      <c r="M395" s="16"/>
      <c r="N395" s="16" t="s">
        <v>121</v>
      </c>
      <c r="O395" s="16" t="s">
        <v>151</v>
      </c>
      <c r="P395" s="16"/>
      <c r="Q395" s="16" t="s">
        <v>2222</v>
      </c>
      <c r="R395" s="16" t="s">
        <v>2222</v>
      </c>
      <c r="S395" s="16" t="s">
        <v>2223</v>
      </c>
      <c r="T395" s="16"/>
      <c r="U395" s="16"/>
      <c r="V395" s="16"/>
      <c r="W395" s="13">
        <v>16</v>
      </c>
      <c r="X395" s="13">
        <v>0</v>
      </c>
      <c r="Y395" s="16"/>
      <c r="Z395" s="13">
        <v>3029.8648216952502</v>
      </c>
      <c r="AA395" s="13">
        <v>3152.5771484375</v>
      </c>
      <c r="AB395" s="16"/>
      <c r="AC395" s="16"/>
      <c r="AD395" s="16"/>
      <c r="AE395" s="16"/>
      <c r="AF395" s="16"/>
      <c r="AG395" s="16"/>
      <c r="AH395" s="34"/>
      <c r="AI395" s="35">
        <f t="shared" si="18"/>
        <v>2060.8139900442497</v>
      </c>
      <c r="AJ395" s="35">
        <f t="shared" si="19"/>
        <v>0</v>
      </c>
      <c r="AK395" s="35">
        <f t="shared" si="20"/>
        <v>0</v>
      </c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  <c r="HN395" s="11"/>
      <c r="HO395" s="11"/>
      <c r="HP395" s="11"/>
      <c r="HQ395" s="11"/>
      <c r="HR395" s="11"/>
      <c r="HS395" s="11"/>
      <c r="HT395" s="11"/>
      <c r="HU395" s="11"/>
    </row>
    <row r="396" spans="1:229" ht="15" customHeight="1" x14ac:dyDescent="0.25">
      <c r="A396" s="16" t="s">
        <v>2224</v>
      </c>
      <c r="B396" s="16" t="s">
        <v>2225</v>
      </c>
      <c r="C396" s="13">
        <v>15</v>
      </c>
      <c r="D396" s="13">
        <v>8</v>
      </c>
      <c r="E396" s="13">
        <v>13</v>
      </c>
      <c r="F396" s="13">
        <v>8</v>
      </c>
      <c r="G396" s="13">
        <v>584</v>
      </c>
      <c r="H396" s="13">
        <v>58.8</v>
      </c>
      <c r="I396" s="13">
        <v>5.21</v>
      </c>
      <c r="J396" s="13">
        <v>19.739999999999998</v>
      </c>
      <c r="K396" s="13">
        <v>8</v>
      </c>
      <c r="L396" s="16" t="s">
        <v>2226</v>
      </c>
      <c r="M396" s="16" t="s">
        <v>2227</v>
      </c>
      <c r="N396" s="16" t="s">
        <v>513</v>
      </c>
      <c r="O396" s="16" t="s">
        <v>2228</v>
      </c>
      <c r="P396" s="16" t="s">
        <v>2229</v>
      </c>
      <c r="Q396" s="16" t="s">
        <v>2230</v>
      </c>
      <c r="R396" s="16" t="s">
        <v>2231</v>
      </c>
      <c r="S396" s="16" t="s">
        <v>487</v>
      </c>
      <c r="T396" s="16" t="s">
        <v>2232</v>
      </c>
      <c r="U396" s="16"/>
      <c r="V396" s="16" t="s">
        <v>2233</v>
      </c>
      <c r="W396" s="13">
        <v>4</v>
      </c>
      <c r="X396" s="13">
        <v>0</v>
      </c>
      <c r="Y396" s="13">
        <v>274268.237928772</v>
      </c>
      <c r="Z396" s="13">
        <v>383221.37844201201</v>
      </c>
      <c r="AA396" s="13">
        <v>353602.048828125</v>
      </c>
      <c r="AB396" s="13">
        <v>328900.06161432498</v>
      </c>
      <c r="AC396" s="13">
        <v>416734.463124389</v>
      </c>
      <c r="AD396" s="13">
        <v>439905.15458103002</v>
      </c>
      <c r="AE396" s="13">
        <v>267245.37279918202</v>
      </c>
      <c r="AF396" s="13">
        <v>253263.45585847</v>
      </c>
      <c r="AG396" s="13">
        <v>293782.50542255701</v>
      </c>
      <c r="AH396" s="34"/>
      <c r="AI396" s="35">
        <f t="shared" si="18"/>
        <v>337030.555066303</v>
      </c>
      <c r="AJ396" s="35">
        <f t="shared" si="19"/>
        <v>395179.89310658135</v>
      </c>
      <c r="AK396" s="35">
        <f t="shared" si="20"/>
        <v>271430.44469340303</v>
      </c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  <c r="HN396" s="11"/>
      <c r="HO396" s="11"/>
      <c r="HP396" s="11"/>
      <c r="HQ396" s="11"/>
      <c r="HR396" s="11"/>
      <c r="HS396" s="11"/>
      <c r="HT396" s="11"/>
      <c r="HU396" s="11"/>
    </row>
    <row r="397" spans="1:229" ht="15" customHeight="1" x14ac:dyDescent="0.25">
      <c r="A397" s="16" t="s">
        <v>2234</v>
      </c>
      <c r="B397" s="16" t="s">
        <v>2235</v>
      </c>
      <c r="C397" s="13">
        <v>8</v>
      </c>
      <c r="D397" s="13">
        <v>2</v>
      </c>
      <c r="E397" s="13">
        <v>11</v>
      </c>
      <c r="F397" s="13">
        <v>2</v>
      </c>
      <c r="G397" s="13">
        <v>166</v>
      </c>
      <c r="H397" s="13">
        <v>19.600000000000001</v>
      </c>
      <c r="I397" s="13">
        <v>5.54</v>
      </c>
      <c r="J397" s="13">
        <v>25.4</v>
      </c>
      <c r="K397" s="13">
        <v>2</v>
      </c>
      <c r="L397" s="16" t="s">
        <v>33</v>
      </c>
      <c r="M397" s="16" t="s">
        <v>34</v>
      </c>
      <c r="N397" s="16" t="s">
        <v>121</v>
      </c>
      <c r="O397" s="16" t="s">
        <v>2236</v>
      </c>
      <c r="P397" s="16" t="s">
        <v>2237</v>
      </c>
      <c r="Q397" s="16" t="s">
        <v>2238</v>
      </c>
      <c r="R397" s="16" t="s">
        <v>2239</v>
      </c>
      <c r="S397" s="16" t="s">
        <v>1697</v>
      </c>
      <c r="T397" s="16"/>
      <c r="U397" s="16"/>
      <c r="V397" s="16"/>
      <c r="W397" s="13">
        <v>2</v>
      </c>
      <c r="X397" s="13">
        <v>0</v>
      </c>
      <c r="Y397" s="13">
        <v>1895117.6723112799</v>
      </c>
      <c r="Z397" s="13">
        <v>3865079.1014187699</v>
      </c>
      <c r="AA397" s="13">
        <v>3452812.7280273498</v>
      </c>
      <c r="AB397" s="13">
        <v>1842871.76277446</v>
      </c>
      <c r="AC397" s="13">
        <v>3678309.6027587899</v>
      </c>
      <c r="AD397" s="13">
        <v>2997724.5060809199</v>
      </c>
      <c r="AE397" s="13">
        <v>4212721.0741322404</v>
      </c>
      <c r="AF397" s="13">
        <v>1760349.53581835</v>
      </c>
      <c r="AG397" s="13">
        <v>3099066.8844965398</v>
      </c>
      <c r="AH397" s="34"/>
      <c r="AI397" s="35">
        <f t="shared" si="18"/>
        <v>3071003.1672524665</v>
      </c>
      <c r="AJ397" s="35">
        <f t="shared" si="19"/>
        <v>2839635.2905380563</v>
      </c>
      <c r="AK397" s="35">
        <f t="shared" si="20"/>
        <v>3024045.8314823769</v>
      </c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  <c r="HN397" s="11"/>
      <c r="HO397" s="11"/>
      <c r="HP397" s="11"/>
      <c r="HQ397" s="11"/>
      <c r="HR397" s="11"/>
      <c r="HS397" s="11"/>
      <c r="HT397" s="11"/>
      <c r="HU397" s="11"/>
    </row>
    <row r="398" spans="1:229" ht="15" customHeight="1" x14ac:dyDescent="0.25">
      <c r="A398" s="16" t="s">
        <v>2240</v>
      </c>
      <c r="B398" s="16" t="s">
        <v>2241</v>
      </c>
      <c r="C398" s="13">
        <v>36</v>
      </c>
      <c r="D398" s="13">
        <v>6</v>
      </c>
      <c r="E398" s="13">
        <v>9</v>
      </c>
      <c r="F398" s="13">
        <v>6</v>
      </c>
      <c r="G398" s="13">
        <v>171</v>
      </c>
      <c r="H398" s="13">
        <v>18.600000000000001</v>
      </c>
      <c r="I398" s="13">
        <v>4.83</v>
      </c>
      <c r="J398" s="13">
        <v>23.06</v>
      </c>
      <c r="K398" s="13">
        <v>6</v>
      </c>
      <c r="L398" s="16"/>
      <c r="M398" s="16"/>
      <c r="N398" s="16"/>
      <c r="O398" s="16" t="s">
        <v>2242</v>
      </c>
      <c r="P398" s="16"/>
      <c r="Q398" s="16" t="s">
        <v>2243</v>
      </c>
      <c r="R398" s="16" t="s">
        <v>2243</v>
      </c>
      <c r="S398" s="16"/>
      <c r="T398" s="16"/>
      <c r="U398" s="16"/>
      <c r="V398" s="16"/>
      <c r="W398" s="13">
        <v>0</v>
      </c>
      <c r="X398" s="13">
        <v>0</v>
      </c>
      <c r="Y398" s="13">
        <v>4255664.9771884298</v>
      </c>
      <c r="Z398" s="13">
        <v>4164623.2927467902</v>
      </c>
      <c r="AA398" s="13">
        <v>4422718.36328125</v>
      </c>
      <c r="AB398" s="13">
        <v>3750462.5380984298</v>
      </c>
      <c r="AC398" s="13">
        <v>3599649.06835791</v>
      </c>
      <c r="AD398" s="13">
        <v>4113970.5511081</v>
      </c>
      <c r="AE398" s="13">
        <v>4591462.0610352596</v>
      </c>
      <c r="AF398" s="13">
        <v>3522420.91866815</v>
      </c>
      <c r="AG398" s="13">
        <v>4169906.5360945198</v>
      </c>
      <c r="AH398" s="34"/>
      <c r="AI398" s="35">
        <f t="shared" si="18"/>
        <v>4281002.2110721571</v>
      </c>
      <c r="AJ398" s="35">
        <f t="shared" si="19"/>
        <v>3821360.7191881468</v>
      </c>
      <c r="AK398" s="35">
        <f t="shared" si="20"/>
        <v>4094596.5052659758</v>
      </c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E398" s="11"/>
      <c r="CF398" s="11"/>
      <c r="CG398" s="11"/>
      <c r="CH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  <c r="DL398" s="11"/>
      <c r="DM398" s="11"/>
      <c r="DN398" s="11"/>
      <c r="DO398" s="11"/>
      <c r="DP398" s="11"/>
      <c r="DQ398" s="11"/>
      <c r="DR398" s="11"/>
      <c r="DS398" s="11"/>
      <c r="DT398" s="11"/>
      <c r="DU398" s="11"/>
      <c r="DV398" s="11"/>
      <c r="DW398" s="11"/>
      <c r="DX398" s="11"/>
      <c r="DY398" s="11"/>
      <c r="DZ398" s="11"/>
      <c r="EA398" s="11"/>
      <c r="EB398" s="11"/>
      <c r="EC398" s="11"/>
      <c r="ED398" s="11"/>
      <c r="EE398" s="11"/>
      <c r="EF398" s="11"/>
      <c r="EG398" s="11"/>
      <c r="EH398" s="11"/>
      <c r="EI398" s="11"/>
      <c r="EJ398" s="11"/>
      <c r="EK398" s="11"/>
      <c r="EL398" s="11"/>
      <c r="EM398" s="11"/>
      <c r="EN398" s="11"/>
      <c r="EO398" s="11"/>
      <c r="EP398" s="11"/>
      <c r="EQ398" s="11"/>
      <c r="ER398" s="11"/>
      <c r="ES398" s="11"/>
      <c r="ET398" s="11"/>
      <c r="EU398" s="11"/>
      <c r="EV398" s="11"/>
      <c r="EW398" s="11"/>
      <c r="EX398" s="11"/>
      <c r="EY398" s="11"/>
      <c r="EZ398" s="11"/>
      <c r="FA398" s="11"/>
      <c r="FB398" s="11"/>
      <c r="FC398" s="11"/>
      <c r="FD398" s="11"/>
      <c r="FE398" s="11"/>
      <c r="FF398" s="11"/>
      <c r="FG398" s="11"/>
      <c r="FH398" s="11"/>
      <c r="FI398" s="11"/>
      <c r="FJ398" s="11"/>
      <c r="FK398" s="11"/>
      <c r="FL398" s="11"/>
      <c r="FM398" s="11"/>
      <c r="FN398" s="11"/>
      <c r="FO398" s="11"/>
      <c r="FP398" s="11"/>
      <c r="FQ398" s="11"/>
      <c r="FR398" s="11"/>
      <c r="FS398" s="11"/>
      <c r="FT398" s="11"/>
      <c r="FU398" s="11"/>
      <c r="FV398" s="11"/>
      <c r="FW398" s="11"/>
      <c r="FX398" s="11"/>
      <c r="FY398" s="11"/>
      <c r="FZ398" s="11"/>
      <c r="GA398" s="11"/>
      <c r="GB398" s="11"/>
      <c r="GC398" s="11"/>
      <c r="GD398" s="11"/>
      <c r="GE398" s="11"/>
      <c r="GF398" s="11"/>
      <c r="GG398" s="11"/>
      <c r="GH398" s="11"/>
      <c r="GI398" s="11"/>
      <c r="GJ398" s="11"/>
      <c r="GK398" s="11"/>
      <c r="GL398" s="11"/>
      <c r="GM398" s="11"/>
      <c r="GN398" s="11"/>
      <c r="GO398" s="11"/>
      <c r="GP398" s="11"/>
      <c r="GQ398" s="11"/>
      <c r="GR398" s="11"/>
      <c r="GS398" s="11"/>
      <c r="GT398" s="11"/>
      <c r="GU398" s="11"/>
      <c r="GV398" s="11"/>
      <c r="GW398" s="11"/>
      <c r="GX398" s="11"/>
      <c r="GY398" s="11"/>
      <c r="GZ398" s="11"/>
      <c r="HA398" s="11"/>
      <c r="HB398" s="11"/>
      <c r="HC398" s="11"/>
      <c r="HD398" s="11"/>
      <c r="HE398" s="11"/>
      <c r="HF398" s="11"/>
      <c r="HG398" s="11"/>
      <c r="HH398" s="11"/>
      <c r="HI398" s="11"/>
      <c r="HJ398" s="11"/>
      <c r="HK398" s="11"/>
      <c r="HL398" s="11"/>
      <c r="HM398" s="11"/>
      <c r="HN398" s="11"/>
      <c r="HO398" s="11"/>
      <c r="HP398" s="11"/>
      <c r="HQ398" s="11"/>
      <c r="HR398" s="11"/>
      <c r="HS398" s="11"/>
      <c r="HT398" s="11"/>
      <c r="HU398" s="11"/>
    </row>
    <row r="399" spans="1:229" ht="15" customHeight="1" x14ac:dyDescent="0.25">
      <c r="A399" s="16" t="s">
        <v>2244</v>
      </c>
      <c r="B399" s="16" t="s">
        <v>2245</v>
      </c>
      <c r="C399" s="13">
        <v>28</v>
      </c>
      <c r="D399" s="13">
        <v>7</v>
      </c>
      <c r="E399" s="13">
        <v>8</v>
      </c>
      <c r="F399" s="13">
        <v>7</v>
      </c>
      <c r="G399" s="13">
        <v>240</v>
      </c>
      <c r="H399" s="13">
        <v>26.1</v>
      </c>
      <c r="I399" s="13">
        <v>6.37</v>
      </c>
      <c r="J399" s="13">
        <v>17.34</v>
      </c>
      <c r="K399" s="13">
        <v>7</v>
      </c>
      <c r="L399" s="16" t="s">
        <v>33</v>
      </c>
      <c r="M399" s="16" t="s">
        <v>34</v>
      </c>
      <c r="N399" s="16" t="s">
        <v>75</v>
      </c>
      <c r="O399" s="16" t="s">
        <v>2246</v>
      </c>
      <c r="P399" s="16" t="s">
        <v>2247</v>
      </c>
      <c r="Q399" s="16" t="s">
        <v>2248</v>
      </c>
      <c r="R399" s="16" t="s">
        <v>2249</v>
      </c>
      <c r="S399" s="16" t="s">
        <v>790</v>
      </c>
      <c r="T399" s="16"/>
      <c r="U399" s="16"/>
      <c r="V399" s="16"/>
      <c r="W399" s="13">
        <v>2</v>
      </c>
      <c r="X399" s="13">
        <v>0</v>
      </c>
      <c r="Y399" s="13">
        <v>1254706.05674025</v>
      </c>
      <c r="Z399" s="13">
        <v>1304095.5469126101</v>
      </c>
      <c r="AA399" s="13">
        <v>1240983.6816406299</v>
      </c>
      <c r="AB399" s="13">
        <v>1362533.32741164</v>
      </c>
      <c r="AC399" s="13">
        <v>933470.95398131397</v>
      </c>
      <c r="AD399" s="13">
        <v>1225179.6677675301</v>
      </c>
      <c r="AE399" s="13">
        <v>1254472.1394886</v>
      </c>
      <c r="AF399" s="13">
        <v>907455.26104643499</v>
      </c>
      <c r="AG399" s="13">
        <v>1302782.22793115</v>
      </c>
      <c r="AH399" s="34"/>
      <c r="AI399" s="35">
        <f t="shared" si="18"/>
        <v>1266595.0950978298</v>
      </c>
      <c r="AJ399" s="35">
        <f t="shared" si="19"/>
        <v>1173727.9830534947</v>
      </c>
      <c r="AK399" s="35">
        <f t="shared" si="20"/>
        <v>1154903.2094887283</v>
      </c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E399" s="11"/>
      <c r="CF399" s="11"/>
      <c r="CG399" s="11"/>
      <c r="CH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  <c r="DL399" s="11"/>
      <c r="DM399" s="11"/>
      <c r="DN399" s="11"/>
      <c r="DO399" s="11"/>
      <c r="DP399" s="11"/>
      <c r="DQ399" s="11"/>
      <c r="DR399" s="11"/>
      <c r="DS399" s="11"/>
      <c r="DT399" s="11"/>
      <c r="DU399" s="11"/>
      <c r="DV399" s="11"/>
      <c r="DW399" s="11"/>
      <c r="DX399" s="11"/>
      <c r="DY399" s="11"/>
      <c r="DZ399" s="11"/>
      <c r="EA399" s="11"/>
      <c r="EB399" s="11"/>
      <c r="EC399" s="11"/>
      <c r="ED399" s="11"/>
      <c r="EE399" s="11"/>
      <c r="EF399" s="11"/>
      <c r="EG399" s="11"/>
      <c r="EH399" s="11"/>
      <c r="EI399" s="11"/>
      <c r="EJ399" s="11"/>
      <c r="EK399" s="11"/>
      <c r="EL399" s="11"/>
      <c r="EM399" s="11"/>
      <c r="EN399" s="11"/>
      <c r="EO399" s="11"/>
      <c r="EP399" s="11"/>
      <c r="EQ399" s="11"/>
      <c r="ER399" s="11"/>
      <c r="ES399" s="11"/>
      <c r="ET399" s="11"/>
      <c r="EU399" s="11"/>
      <c r="EV399" s="11"/>
      <c r="EW399" s="11"/>
      <c r="EX399" s="11"/>
      <c r="EY399" s="11"/>
      <c r="EZ399" s="11"/>
      <c r="FA399" s="11"/>
      <c r="FB399" s="11"/>
      <c r="FC399" s="11"/>
      <c r="FD399" s="11"/>
      <c r="FE399" s="11"/>
      <c r="FF399" s="11"/>
      <c r="FG399" s="11"/>
      <c r="FH399" s="11"/>
      <c r="FI399" s="11"/>
      <c r="FJ399" s="11"/>
      <c r="FK399" s="11"/>
      <c r="FL399" s="11"/>
      <c r="FM399" s="11"/>
      <c r="FN399" s="11"/>
      <c r="FO399" s="11"/>
      <c r="FP399" s="11"/>
      <c r="FQ399" s="11"/>
      <c r="FR399" s="11"/>
      <c r="FS399" s="11"/>
      <c r="FT399" s="11"/>
      <c r="FU399" s="11"/>
      <c r="FV399" s="11"/>
      <c r="FW399" s="11"/>
      <c r="FX399" s="11"/>
      <c r="FY399" s="11"/>
      <c r="FZ399" s="11"/>
      <c r="GA399" s="11"/>
      <c r="GB399" s="11"/>
      <c r="GC399" s="11"/>
      <c r="GD399" s="11"/>
      <c r="GE399" s="11"/>
      <c r="GF399" s="11"/>
      <c r="GG399" s="11"/>
      <c r="GH399" s="11"/>
      <c r="GI399" s="11"/>
      <c r="GJ399" s="11"/>
      <c r="GK399" s="11"/>
      <c r="GL399" s="11"/>
      <c r="GM399" s="11"/>
      <c r="GN399" s="11"/>
      <c r="GO399" s="11"/>
      <c r="GP399" s="11"/>
      <c r="GQ399" s="11"/>
      <c r="GR399" s="11"/>
      <c r="GS399" s="11"/>
      <c r="GT399" s="11"/>
      <c r="GU399" s="11"/>
      <c r="GV399" s="11"/>
      <c r="GW399" s="11"/>
      <c r="GX399" s="11"/>
      <c r="GY399" s="11"/>
      <c r="GZ399" s="11"/>
      <c r="HA399" s="11"/>
      <c r="HB399" s="11"/>
      <c r="HC399" s="11"/>
      <c r="HD399" s="11"/>
      <c r="HE399" s="11"/>
      <c r="HF399" s="11"/>
      <c r="HG399" s="11"/>
      <c r="HH399" s="11"/>
      <c r="HI399" s="11"/>
      <c r="HJ399" s="11"/>
      <c r="HK399" s="11"/>
      <c r="HL399" s="11"/>
      <c r="HM399" s="11"/>
      <c r="HN399" s="11"/>
      <c r="HO399" s="11"/>
      <c r="HP399" s="11"/>
      <c r="HQ399" s="11"/>
      <c r="HR399" s="11"/>
      <c r="HS399" s="11"/>
      <c r="HT399" s="11"/>
      <c r="HU399" s="11"/>
    </row>
    <row r="400" spans="1:229" ht="15" customHeight="1" x14ac:dyDescent="0.25">
      <c r="A400" s="16" t="s">
        <v>2250</v>
      </c>
      <c r="B400" s="16" t="s">
        <v>2251</v>
      </c>
      <c r="C400" s="13">
        <v>19</v>
      </c>
      <c r="D400" s="13">
        <v>3</v>
      </c>
      <c r="E400" s="13">
        <v>7</v>
      </c>
      <c r="F400" s="13">
        <v>3</v>
      </c>
      <c r="G400" s="13">
        <v>131</v>
      </c>
      <c r="H400" s="13">
        <v>15.4</v>
      </c>
      <c r="I400" s="13">
        <v>6.57</v>
      </c>
      <c r="J400" s="13">
        <v>21.99</v>
      </c>
      <c r="K400" s="13">
        <v>3</v>
      </c>
      <c r="L400" s="16" t="s">
        <v>335</v>
      </c>
      <c r="M400" s="16" t="s">
        <v>34</v>
      </c>
      <c r="N400" s="16" t="s">
        <v>763</v>
      </c>
      <c r="O400" s="16" t="s">
        <v>2252</v>
      </c>
      <c r="P400" s="16" t="s">
        <v>2253</v>
      </c>
      <c r="Q400" s="16" t="s">
        <v>2254</v>
      </c>
      <c r="R400" s="16" t="s">
        <v>2255</v>
      </c>
      <c r="S400" s="16"/>
      <c r="T400" s="16"/>
      <c r="U400" s="16"/>
      <c r="V400" s="16"/>
      <c r="W400" s="13">
        <v>0</v>
      </c>
      <c r="X400" s="13">
        <v>0</v>
      </c>
      <c r="Y400" s="13">
        <v>269427.143505949</v>
      </c>
      <c r="Z400" s="13">
        <v>429502.23489364202</v>
      </c>
      <c r="AA400" s="13">
        <v>479740.955078125</v>
      </c>
      <c r="AB400" s="13">
        <v>328823.322390822</v>
      </c>
      <c r="AC400" s="13">
        <v>430360.20904204203</v>
      </c>
      <c r="AD400" s="13">
        <v>418590.11095679499</v>
      </c>
      <c r="AE400" s="13">
        <v>473664.07491375197</v>
      </c>
      <c r="AF400" s="13">
        <v>218491.016024874</v>
      </c>
      <c r="AG400" s="13">
        <v>405616.82480950101</v>
      </c>
      <c r="AH400" s="34"/>
      <c r="AI400" s="35">
        <f t="shared" si="18"/>
        <v>392890.11115923867</v>
      </c>
      <c r="AJ400" s="35">
        <f t="shared" si="19"/>
        <v>392591.21412988636</v>
      </c>
      <c r="AK400" s="35">
        <f t="shared" si="20"/>
        <v>365923.97191604233</v>
      </c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E400" s="11"/>
      <c r="CF400" s="11"/>
      <c r="CG400" s="11"/>
      <c r="CH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  <c r="DL400" s="11"/>
      <c r="DM400" s="11"/>
      <c r="DN400" s="11"/>
      <c r="DO400" s="11"/>
      <c r="DP400" s="11"/>
      <c r="DQ400" s="11"/>
      <c r="DR400" s="11"/>
      <c r="DS400" s="11"/>
      <c r="DT400" s="11"/>
      <c r="DU400" s="11"/>
      <c r="DV400" s="11"/>
      <c r="DW400" s="11"/>
      <c r="DX400" s="11"/>
      <c r="DY400" s="11"/>
      <c r="DZ400" s="11"/>
      <c r="EA400" s="11"/>
      <c r="EB400" s="11"/>
      <c r="EC400" s="11"/>
      <c r="ED400" s="11"/>
      <c r="EE400" s="11"/>
      <c r="EF400" s="11"/>
      <c r="EG400" s="11"/>
      <c r="EH400" s="11"/>
      <c r="EI400" s="11"/>
      <c r="EJ400" s="11"/>
      <c r="EK400" s="11"/>
      <c r="EL400" s="11"/>
      <c r="EM400" s="11"/>
      <c r="EN400" s="11"/>
      <c r="EO400" s="11"/>
      <c r="EP400" s="11"/>
      <c r="EQ400" s="11"/>
      <c r="ER400" s="11"/>
      <c r="ES400" s="11"/>
      <c r="ET400" s="11"/>
      <c r="EU400" s="11"/>
      <c r="EV400" s="11"/>
      <c r="EW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  <c r="FJ400" s="11"/>
      <c r="FK400" s="11"/>
      <c r="FL400" s="11"/>
      <c r="FM400" s="11"/>
      <c r="FN400" s="11"/>
      <c r="FO400" s="11"/>
      <c r="FP400" s="11"/>
      <c r="FQ400" s="11"/>
      <c r="FR400" s="11"/>
      <c r="FS400" s="11"/>
      <c r="FT400" s="11"/>
      <c r="FU400" s="11"/>
      <c r="FV400" s="11"/>
      <c r="FW400" s="11"/>
      <c r="FX400" s="11"/>
      <c r="FY400" s="11"/>
      <c r="FZ400" s="11"/>
      <c r="GA400" s="11"/>
      <c r="GB400" s="11"/>
      <c r="GC400" s="11"/>
      <c r="GD400" s="11"/>
      <c r="GE400" s="11"/>
      <c r="GF400" s="11"/>
      <c r="GG400" s="11"/>
      <c r="GH400" s="11"/>
      <c r="GI400" s="11"/>
      <c r="GJ400" s="11"/>
      <c r="GK400" s="11"/>
      <c r="GL400" s="11"/>
      <c r="GM400" s="11"/>
      <c r="GN400" s="11"/>
      <c r="GO400" s="11"/>
      <c r="GP400" s="11"/>
      <c r="GQ400" s="11"/>
      <c r="GR400" s="11"/>
      <c r="GS400" s="11"/>
      <c r="GT400" s="11"/>
      <c r="GU400" s="11"/>
      <c r="GV400" s="11"/>
      <c r="GW400" s="11"/>
      <c r="GX400" s="11"/>
      <c r="GY400" s="11"/>
      <c r="GZ400" s="11"/>
      <c r="HA400" s="11"/>
      <c r="HB400" s="11"/>
      <c r="HC400" s="11"/>
      <c r="HD400" s="11"/>
      <c r="HE400" s="11"/>
      <c r="HF400" s="11"/>
      <c r="HG400" s="11"/>
      <c r="HH400" s="11"/>
      <c r="HI400" s="11"/>
      <c r="HJ400" s="11"/>
      <c r="HK400" s="11"/>
      <c r="HL400" s="11"/>
      <c r="HM400" s="11"/>
      <c r="HN400" s="11"/>
      <c r="HO400" s="11"/>
      <c r="HP400" s="11"/>
      <c r="HQ400" s="11"/>
      <c r="HR400" s="11"/>
      <c r="HS400" s="11"/>
      <c r="HT400" s="11"/>
      <c r="HU400" s="11"/>
    </row>
    <row r="401" spans="1:229" ht="15" customHeight="1" x14ac:dyDescent="0.25">
      <c r="A401" s="16" t="s">
        <v>2256</v>
      </c>
      <c r="B401" s="16" t="s">
        <v>2257</v>
      </c>
      <c r="C401" s="13">
        <v>20</v>
      </c>
      <c r="D401" s="13">
        <v>6</v>
      </c>
      <c r="E401" s="13">
        <v>12</v>
      </c>
      <c r="F401" s="13">
        <v>6</v>
      </c>
      <c r="G401" s="13">
        <v>272</v>
      </c>
      <c r="H401" s="13">
        <v>29.2</v>
      </c>
      <c r="I401" s="13">
        <v>5.78</v>
      </c>
      <c r="J401" s="13">
        <v>24.59</v>
      </c>
      <c r="K401" s="13">
        <v>6</v>
      </c>
      <c r="L401" s="16" t="s">
        <v>33</v>
      </c>
      <c r="M401" s="16" t="s">
        <v>34</v>
      </c>
      <c r="N401" s="16" t="s">
        <v>137</v>
      </c>
      <c r="O401" s="16" t="s">
        <v>2258</v>
      </c>
      <c r="P401" s="16"/>
      <c r="Q401" s="16" t="s">
        <v>2259</v>
      </c>
      <c r="R401" s="16" t="s">
        <v>2260</v>
      </c>
      <c r="S401" s="16" t="s">
        <v>2261</v>
      </c>
      <c r="T401" s="16"/>
      <c r="U401" s="16"/>
      <c r="V401" s="16"/>
      <c r="W401" s="13">
        <v>3</v>
      </c>
      <c r="X401" s="13">
        <v>0</v>
      </c>
      <c r="Y401" s="13">
        <v>187123.11183122499</v>
      </c>
      <c r="Z401" s="13">
        <v>201165.71316908501</v>
      </c>
      <c r="AA401" s="13">
        <v>205560.908447266</v>
      </c>
      <c r="AB401" s="13">
        <v>169055.224200928</v>
      </c>
      <c r="AC401" s="13">
        <v>247029.07576467801</v>
      </c>
      <c r="AD401" s="13">
        <v>230402.34840331299</v>
      </c>
      <c r="AE401" s="13">
        <v>191781.59902192099</v>
      </c>
      <c r="AF401" s="13">
        <v>179352.39137870201</v>
      </c>
      <c r="AG401" s="13">
        <v>248490.27331790101</v>
      </c>
      <c r="AH401" s="34"/>
      <c r="AI401" s="35">
        <f t="shared" si="18"/>
        <v>197949.91114919199</v>
      </c>
      <c r="AJ401" s="35">
        <f t="shared" si="19"/>
        <v>215495.54945630635</v>
      </c>
      <c r="AK401" s="35">
        <f t="shared" si="20"/>
        <v>206541.421239508</v>
      </c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  <c r="DL401" s="11"/>
      <c r="DM401" s="11"/>
      <c r="DN401" s="11"/>
      <c r="DO401" s="11"/>
      <c r="DP401" s="11"/>
      <c r="DQ401" s="11"/>
      <c r="DR401" s="11"/>
      <c r="DS401" s="11"/>
      <c r="DT401" s="11"/>
      <c r="DU401" s="11"/>
      <c r="DV401" s="11"/>
      <c r="DW401" s="11"/>
      <c r="DX401" s="11"/>
      <c r="DY401" s="11"/>
      <c r="DZ401" s="11"/>
      <c r="EA401" s="11"/>
      <c r="EB401" s="11"/>
      <c r="EC401" s="11"/>
      <c r="ED401" s="11"/>
      <c r="EE401" s="11"/>
      <c r="EF401" s="11"/>
      <c r="EG401" s="11"/>
      <c r="EH401" s="11"/>
      <c r="EI401" s="11"/>
      <c r="EJ401" s="11"/>
      <c r="EK401" s="11"/>
      <c r="EL401" s="11"/>
      <c r="EM401" s="11"/>
      <c r="EN401" s="11"/>
      <c r="EO401" s="11"/>
      <c r="EP401" s="11"/>
      <c r="EQ401" s="11"/>
      <c r="ER401" s="11"/>
      <c r="ES401" s="11"/>
      <c r="ET401" s="11"/>
      <c r="EU401" s="11"/>
      <c r="EV401" s="11"/>
      <c r="EW401" s="11"/>
      <c r="EX401" s="11"/>
      <c r="EY401" s="11"/>
      <c r="EZ401" s="11"/>
      <c r="FA401" s="11"/>
      <c r="FB401" s="11"/>
      <c r="FC401" s="11"/>
      <c r="FD401" s="11"/>
      <c r="FE401" s="11"/>
      <c r="FF401" s="11"/>
      <c r="FG401" s="11"/>
      <c r="FH401" s="11"/>
      <c r="FI401" s="11"/>
      <c r="FJ401" s="11"/>
      <c r="FK401" s="11"/>
      <c r="FL401" s="11"/>
      <c r="FM401" s="11"/>
      <c r="FN401" s="11"/>
      <c r="FO401" s="11"/>
      <c r="FP401" s="11"/>
      <c r="FQ401" s="11"/>
      <c r="FR401" s="11"/>
      <c r="FS401" s="11"/>
      <c r="FT401" s="11"/>
      <c r="FU401" s="11"/>
      <c r="FV401" s="11"/>
      <c r="FW401" s="11"/>
      <c r="FX401" s="11"/>
      <c r="FY401" s="11"/>
      <c r="FZ401" s="11"/>
      <c r="GA401" s="11"/>
      <c r="GB401" s="11"/>
      <c r="GC401" s="11"/>
      <c r="GD401" s="11"/>
      <c r="GE401" s="11"/>
      <c r="GF401" s="11"/>
      <c r="GG401" s="11"/>
      <c r="GH401" s="11"/>
      <c r="GI401" s="11"/>
      <c r="GJ401" s="11"/>
      <c r="GK401" s="11"/>
      <c r="GL401" s="11"/>
      <c r="GM401" s="11"/>
      <c r="GN401" s="11"/>
      <c r="GO401" s="11"/>
      <c r="GP401" s="11"/>
      <c r="GQ401" s="11"/>
      <c r="GR401" s="11"/>
      <c r="GS401" s="11"/>
      <c r="GT401" s="11"/>
      <c r="GU401" s="11"/>
      <c r="GV401" s="11"/>
      <c r="GW401" s="11"/>
      <c r="GX401" s="11"/>
      <c r="GY401" s="11"/>
      <c r="GZ401" s="11"/>
      <c r="HA401" s="11"/>
      <c r="HB401" s="11"/>
      <c r="HC401" s="11"/>
      <c r="HD401" s="11"/>
      <c r="HE401" s="11"/>
      <c r="HF401" s="11"/>
      <c r="HG401" s="11"/>
      <c r="HH401" s="11"/>
      <c r="HI401" s="11"/>
      <c r="HJ401" s="11"/>
      <c r="HK401" s="11"/>
      <c r="HL401" s="11"/>
      <c r="HM401" s="11"/>
      <c r="HN401" s="11"/>
      <c r="HO401" s="11"/>
      <c r="HP401" s="11"/>
      <c r="HQ401" s="11"/>
      <c r="HR401" s="11"/>
      <c r="HS401" s="11"/>
      <c r="HT401" s="11"/>
      <c r="HU401" s="11"/>
    </row>
    <row r="402" spans="1:229" ht="15" customHeight="1" x14ac:dyDescent="0.25">
      <c r="A402" s="16" t="s">
        <v>2262</v>
      </c>
      <c r="B402" s="16" t="s">
        <v>2263</v>
      </c>
      <c r="C402" s="13">
        <v>25</v>
      </c>
      <c r="D402" s="13">
        <v>3</v>
      </c>
      <c r="E402" s="13">
        <v>4</v>
      </c>
      <c r="F402" s="13">
        <v>3</v>
      </c>
      <c r="G402" s="13">
        <v>177</v>
      </c>
      <c r="H402" s="13">
        <v>20.6</v>
      </c>
      <c r="I402" s="13">
        <v>6.87</v>
      </c>
      <c r="J402" s="13">
        <v>13.74</v>
      </c>
      <c r="K402" s="13">
        <v>3</v>
      </c>
      <c r="L402" s="16" t="s">
        <v>33</v>
      </c>
      <c r="M402" s="16"/>
      <c r="N402" s="16" t="s">
        <v>121</v>
      </c>
      <c r="O402" s="16" t="s">
        <v>2264</v>
      </c>
      <c r="P402" s="16"/>
      <c r="Q402" s="16" t="s">
        <v>2265</v>
      </c>
      <c r="R402" s="16" t="s">
        <v>2265</v>
      </c>
      <c r="S402" s="16"/>
      <c r="T402" s="16"/>
      <c r="U402" s="16"/>
      <c r="V402" s="16"/>
      <c r="W402" s="13">
        <v>0</v>
      </c>
      <c r="X402" s="13">
        <v>0</v>
      </c>
      <c r="Y402" s="13">
        <v>256453.39627967801</v>
      </c>
      <c r="Z402" s="13">
        <v>284718.44912506198</v>
      </c>
      <c r="AA402" s="13">
        <v>273854.59667968698</v>
      </c>
      <c r="AB402" s="13">
        <v>254965.729893476</v>
      </c>
      <c r="AC402" s="13">
        <v>280271.95882259402</v>
      </c>
      <c r="AD402" s="13">
        <v>312015.18706145103</v>
      </c>
      <c r="AE402" s="13">
        <v>262767.86364697397</v>
      </c>
      <c r="AF402" s="13">
        <v>192337.85772845001</v>
      </c>
      <c r="AG402" s="13">
        <v>278760.53399290098</v>
      </c>
      <c r="AH402" s="34"/>
      <c r="AI402" s="35">
        <f t="shared" si="18"/>
        <v>271675.480694809</v>
      </c>
      <c r="AJ402" s="35">
        <f t="shared" si="19"/>
        <v>282417.62525917368</v>
      </c>
      <c r="AK402" s="35">
        <f t="shared" si="20"/>
        <v>244622.08512277497</v>
      </c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E402" s="11"/>
      <c r="CF402" s="11"/>
      <c r="CG402" s="11"/>
      <c r="CH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  <c r="DL402" s="11"/>
      <c r="DM402" s="11"/>
      <c r="DN402" s="11"/>
      <c r="DO402" s="11"/>
      <c r="DP402" s="11"/>
      <c r="DQ402" s="11"/>
      <c r="DR402" s="11"/>
      <c r="DS402" s="11"/>
      <c r="DT402" s="11"/>
      <c r="DU402" s="11"/>
      <c r="DV402" s="11"/>
      <c r="DW402" s="11"/>
      <c r="DX402" s="11"/>
      <c r="DY402" s="11"/>
      <c r="DZ402" s="11"/>
      <c r="EA402" s="11"/>
      <c r="EB402" s="11"/>
      <c r="EC402" s="11"/>
      <c r="ED402" s="11"/>
      <c r="EE402" s="11"/>
      <c r="EF402" s="11"/>
      <c r="EG402" s="11"/>
      <c r="EH402" s="11"/>
      <c r="EI402" s="11"/>
      <c r="EJ402" s="11"/>
      <c r="EK402" s="11"/>
      <c r="EL402" s="11"/>
      <c r="EM402" s="11"/>
      <c r="EN402" s="11"/>
      <c r="EO402" s="11"/>
      <c r="EP402" s="11"/>
      <c r="EQ402" s="11"/>
      <c r="ER402" s="11"/>
      <c r="ES402" s="11"/>
      <c r="ET402" s="11"/>
      <c r="EU402" s="11"/>
      <c r="EV402" s="11"/>
      <c r="EW402" s="11"/>
      <c r="EX402" s="11"/>
      <c r="EY402" s="11"/>
      <c r="EZ402" s="11"/>
      <c r="FA402" s="11"/>
      <c r="FB402" s="11"/>
      <c r="FC402" s="11"/>
      <c r="FD402" s="11"/>
      <c r="FE402" s="11"/>
      <c r="FF402" s="11"/>
      <c r="FG402" s="11"/>
      <c r="FH402" s="11"/>
      <c r="FI402" s="11"/>
      <c r="FJ402" s="11"/>
      <c r="FK402" s="11"/>
      <c r="FL402" s="11"/>
      <c r="FM402" s="11"/>
      <c r="FN402" s="11"/>
      <c r="FO402" s="11"/>
      <c r="FP402" s="11"/>
      <c r="FQ402" s="11"/>
      <c r="FR402" s="11"/>
      <c r="FS402" s="11"/>
      <c r="FT402" s="11"/>
      <c r="FU402" s="11"/>
      <c r="FV402" s="11"/>
      <c r="FW402" s="11"/>
      <c r="FX402" s="11"/>
      <c r="FY402" s="11"/>
      <c r="FZ402" s="11"/>
      <c r="GA402" s="11"/>
      <c r="GB402" s="11"/>
      <c r="GC402" s="11"/>
      <c r="GD402" s="11"/>
      <c r="GE402" s="11"/>
      <c r="GF402" s="11"/>
      <c r="GG402" s="11"/>
      <c r="GH402" s="11"/>
      <c r="GI402" s="11"/>
      <c r="GJ402" s="11"/>
      <c r="GK402" s="11"/>
      <c r="GL402" s="11"/>
      <c r="GM402" s="11"/>
      <c r="GN402" s="11"/>
      <c r="GO402" s="11"/>
      <c r="GP402" s="11"/>
      <c r="GQ402" s="11"/>
      <c r="GR402" s="11"/>
      <c r="GS402" s="11"/>
      <c r="GT402" s="11"/>
      <c r="GU402" s="11"/>
      <c r="GV402" s="11"/>
      <c r="GW402" s="11"/>
      <c r="GX402" s="11"/>
      <c r="GY402" s="11"/>
      <c r="GZ402" s="11"/>
      <c r="HA402" s="11"/>
      <c r="HB402" s="11"/>
      <c r="HC402" s="11"/>
      <c r="HD402" s="11"/>
      <c r="HE402" s="11"/>
      <c r="HF402" s="11"/>
      <c r="HG402" s="11"/>
      <c r="HH402" s="11"/>
      <c r="HI402" s="11"/>
      <c r="HJ402" s="11"/>
      <c r="HK402" s="11"/>
      <c r="HL402" s="11"/>
      <c r="HM402" s="11"/>
      <c r="HN402" s="11"/>
      <c r="HO402" s="11"/>
      <c r="HP402" s="11"/>
      <c r="HQ402" s="11"/>
      <c r="HR402" s="11"/>
      <c r="HS402" s="11"/>
      <c r="HT402" s="11"/>
      <c r="HU402" s="11"/>
    </row>
    <row r="403" spans="1:229" ht="15" customHeight="1" x14ac:dyDescent="0.25">
      <c r="A403" s="16" t="s">
        <v>2266</v>
      </c>
      <c r="B403" s="16" t="s">
        <v>2267</v>
      </c>
      <c r="C403" s="13">
        <v>35</v>
      </c>
      <c r="D403" s="13">
        <v>8</v>
      </c>
      <c r="E403" s="13">
        <v>10</v>
      </c>
      <c r="F403" s="13">
        <v>8</v>
      </c>
      <c r="G403" s="13">
        <v>207</v>
      </c>
      <c r="H403" s="13">
        <v>24</v>
      </c>
      <c r="I403" s="13">
        <v>5.44</v>
      </c>
      <c r="J403" s="13">
        <v>5.78</v>
      </c>
      <c r="K403" s="13">
        <v>8</v>
      </c>
      <c r="L403" s="16" t="s">
        <v>33</v>
      </c>
      <c r="M403" s="16" t="s">
        <v>1362</v>
      </c>
      <c r="N403" s="16" t="s">
        <v>75</v>
      </c>
      <c r="O403" s="16" t="s">
        <v>2268</v>
      </c>
      <c r="P403" s="16" t="s">
        <v>2269</v>
      </c>
      <c r="Q403" s="16" t="s">
        <v>2270</v>
      </c>
      <c r="R403" s="16" t="s">
        <v>2271</v>
      </c>
      <c r="S403" s="16" t="s">
        <v>843</v>
      </c>
      <c r="T403" s="16"/>
      <c r="U403" s="16"/>
      <c r="V403" s="16"/>
      <c r="W403" s="13">
        <v>2</v>
      </c>
      <c r="X403" s="13">
        <v>0</v>
      </c>
      <c r="Y403" s="13">
        <v>1783112.53398872</v>
      </c>
      <c r="Z403" s="13">
        <v>1719619.42742486</v>
      </c>
      <c r="AA403" s="13">
        <v>1724520.4541015599</v>
      </c>
      <c r="AB403" s="13">
        <v>2146892.4785028398</v>
      </c>
      <c r="AC403" s="13">
        <v>1536417.7075074799</v>
      </c>
      <c r="AD403" s="13">
        <v>1892017.63365022</v>
      </c>
      <c r="AE403" s="13">
        <v>1869123.38392107</v>
      </c>
      <c r="AF403" s="13">
        <v>2311062.2271265001</v>
      </c>
      <c r="AG403" s="13">
        <v>1894818.67624921</v>
      </c>
      <c r="AH403" s="34"/>
      <c r="AI403" s="35">
        <f t="shared" si="18"/>
        <v>1742417.47183838</v>
      </c>
      <c r="AJ403" s="35">
        <f t="shared" si="19"/>
        <v>1858442.6065535133</v>
      </c>
      <c r="AK403" s="35">
        <f t="shared" si="20"/>
        <v>2025001.4290989267</v>
      </c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E403" s="11"/>
      <c r="CF403" s="11"/>
      <c r="CG403" s="11"/>
      <c r="CH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  <c r="DL403" s="11"/>
      <c r="DM403" s="11"/>
      <c r="DN403" s="11"/>
      <c r="DO403" s="11"/>
      <c r="DP403" s="11"/>
      <c r="DQ403" s="11"/>
      <c r="DR403" s="11"/>
      <c r="DS403" s="11"/>
      <c r="DT403" s="11"/>
      <c r="DU403" s="11"/>
      <c r="DV403" s="11"/>
      <c r="DW403" s="11"/>
      <c r="DX403" s="11"/>
      <c r="DY403" s="11"/>
      <c r="DZ403" s="11"/>
      <c r="EA403" s="11"/>
      <c r="EB403" s="11"/>
      <c r="EC403" s="11"/>
      <c r="ED403" s="11"/>
      <c r="EE403" s="11"/>
      <c r="EF403" s="11"/>
      <c r="EG403" s="11"/>
      <c r="EH403" s="11"/>
      <c r="EI403" s="11"/>
      <c r="EJ403" s="11"/>
      <c r="EK403" s="11"/>
      <c r="EL403" s="11"/>
      <c r="EM403" s="11"/>
      <c r="EN403" s="11"/>
      <c r="EO403" s="11"/>
      <c r="EP403" s="11"/>
      <c r="EQ403" s="11"/>
      <c r="ER403" s="11"/>
      <c r="ES403" s="11"/>
      <c r="ET403" s="11"/>
      <c r="EU403" s="11"/>
      <c r="EV403" s="11"/>
      <c r="EW403" s="11"/>
      <c r="EX403" s="11"/>
      <c r="EY403" s="11"/>
      <c r="EZ403" s="11"/>
      <c r="FA403" s="11"/>
      <c r="FB403" s="11"/>
      <c r="FC403" s="11"/>
      <c r="FD403" s="11"/>
      <c r="FE403" s="11"/>
      <c r="FF403" s="11"/>
      <c r="FG403" s="11"/>
      <c r="FH403" s="11"/>
      <c r="FI403" s="11"/>
      <c r="FJ403" s="11"/>
      <c r="FK403" s="11"/>
      <c r="FL403" s="11"/>
      <c r="FM403" s="11"/>
      <c r="FN403" s="11"/>
      <c r="FO403" s="11"/>
      <c r="FP403" s="11"/>
      <c r="FQ403" s="11"/>
      <c r="FR403" s="11"/>
      <c r="FS403" s="11"/>
      <c r="FT403" s="11"/>
      <c r="FU403" s="11"/>
      <c r="FV403" s="11"/>
      <c r="FW403" s="11"/>
      <c r="FX403" s="11"/>
      <c r="FY403" s="11"/>
      <c r="FZ403" s="11"/>
      <c r="GA403" s="11"/>
      <c r="GB403" s="11"/>
      <c r="GC403" s="11"/>
      <c r="GD403" s="11"/>
      <c r="GE403" s="11"/>
      <c r="GF403" s="11"/>
      <c r="GG403" s="11"/>
      <c r="GH403" s="11"/>
      <c r="GI403" s="11"/>
      <c r="GJ403" s="11"/>
      <c r="GK403" s="11"/>
      <c r="GL403" s="11"/>
      <c r="GM403" s="11"/>
      <c r="GN403" s="11"/>
      <c r="GO403" s="11"/>
      <c r="GP403" s="11"/>
      <c r="GQ403" s="11"/>
      <c r="GR403" s="11"/>
      <c r="GS403" s="11"/>
      <c r="GT403" s="11"/>
      <c r="GU403" s="11"/>
      <c r="GV403" s="11"/>
      <c r="GW403" s="11"/>
      <c r="GX403" s="11"/>
      <c r="GY403" s="11"/>
      <c r="GZ403" s="11"/>
      <c r="HA403" s="11"/>
      <c r="HB403" s="11"/>
      <c r="HC403" s="11"/>
      <c r="HD403" s="11"/>
      <c r="HE403" s="11"/>
      <c r="HF403" s="11"/>
      <c r="HG403" s="11"/>
      <c r="HH403" s="11"/>
      <c r="HI403" s="11"/>
      <c r="HJ403" s="11"/>
      <c r="HK403" s="11"/>
      <c r="HL403" s="11"/>
      <c r="HM403" s="11"/>
      <c r="HN403" s="11"/>
      <c r="HO403" s="11"/>
      <c r="HP403" s="11"/>
      <c r="HQ403" s="11"/>
      <c r="HR403" s="11"/>
      <c r="HS403" s="11"/>
      <c r="HT403" s="11"/>
      <c r="HU403" s="11"/>
    </row>
    <row r="404" spans="1:229" ht="15" customHeight="1" x14ac:dyDescent="0.25">
      <c r="A404" s="16" t="s">
        <v>2272</v>
      </c>
      <c r="B404" s="16" t="s">
        <v>2273</v>
      </c>
      <c r="C404" s="13">
        <v>15</v>
      </c>
      <c r="D404" s="13">
        <v>11</v>
      </c>
      <c r="E404" s="13">
        <v>11</v>
      </c>
      <c r="F404" s="13">
        <v>1</v>
      </c>
      <c r="G404" s="13">
        <v>804</v>
      </c>
      <c r="H404" s="13">
        <v>92.1</v>
      </c>
      <c r="I404" s="13">
        <v>5.21</v>
      </c>
      <c r="J404" s="13">
        <v>13.1</v>
      </c>
      <c r="K404" s="13">
        <v>11</v>
      </c>
      <c r="L404" s="16" t="s">
        <v>157</v>
      </c>
      <c r="M404" s="16" t="s">
        <v>34</v>
      </c>
      <c r="N404" s="16" t="s">
        <v>75</v>
      </c>
      <c r="O404" s="16" t="s">
        <v>653</v>
      </c>
      <c r="P404" s="16"/>
      <c r="Q404" s="16" t="s">
        <v>2274</v>
      </c>
      <c r="R404" s="16" t="s">
        <v>2275</v>
      </c>
      <c r="S404" s="16" t="s">
        <v>160</v>
      </c>
      <c r="T404" s="16"/>
      <c r="U404" s="16"/>
      <c r="V404" s="16"/>
      <c r="W404" s="13">
        <v>1</v>
      </c>
      <c r="X404" s="13">
        <v>0</v>
      </c>
      <c r="Y404" s="13">
        <v>20902.2191973759</v>
      </c>
      <c r="Z404" s="13">
        <v>33476.055651400398</v>
      </c>
      <c r="AA404" s="13">
        <v>26659.189453125</v>
      </c>
      <c r="AB404" s="13">
        <v>43262.667531356601</v>
      </c>
      <c r="AC404" s="13">
        <v>58027.393924033102</v>
      </c>
      <c r="AD404" s="13">
        <v>46487.003893963301</v>
      </c>
      <c r="AE404" s="13">
        <v>24420.5412579314</v>
      </c>
      <c r="AF404" s="13">
        <v>30631.179853429599</v>
      </c>
      <c r="AG404" s="13">
        <v>32681.294508999999</v>
      </c>
      <c r="AH404" s="34"/>
      <c r="AI404" s="35">
        <f t="shared" si="18"/>
        <v>27012.488100633767</v>
      </c>
      <c r="AJ404" s="35">
        <f t="shared" si="19"/>
        <v>49259.021783117671</v>
      </c>
      <c r="AK404" s="35">
        <f t="shared" si="20"/>
        <v>29244.33854012033</v>
      </c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E404" s="11"/>
      <c r="CF404" s="11"/>
      <c r="CG404" s="11"/>
      <c r="CH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  <c r="DL404" s="11"/>
      <c r="DM404" s="11"/>
      <c r="DN404" s="11"/>
      <c r="DO404" s="11"/>
      <c r="DP404" s="11"/>
      <c r="DQ404" s="11"/>
      <c r="DR404" s="11"/>
      <c r="DS404" s="11"/>
      <c r="DT404" s="11"/>
      <c r="DU404" s="11"/>
      <c r="DV404" s="11"/>
      <c r="DW404" s="11"/>
      <c r="DX404" s="11"/>
      <c r="DY404" s="11"/>
      <c r="DZ404" s="11"/>
      <c r="EA404" s="11"/>
      <c r="EB404" s="11"/>
      <c r="EC404" s="11"/>
      <c r="ED404" s="11"/>
      <c r="EE404" s="11"/>
      <c r="EF404" s="11"/>
      <c r="EG404" s="11"/>
      <c r="EH404" s="11"/>
      <c r="EI404" s="11"/>
      <c r="EJ404" s="11"/>
      <c r="EK404" s="11"/>
      <c r="EL404" s="11"/>
      <c r="EM404" s="11"/>
      <c r="EN404" s="11"/>
      <c r="EO404" s="11"/>
      <c r="EP404" s="11"/>
      <c r="EQ404" s="11"/>
      <c r="ER404" s="11"/>
      <c r="ES404" s="11"/>
      <c r="ET404" s="11"/>
      <c r="EU404" s="11"/>
      <c r="EV404" s="11"/>
      <c r="EW404" s="11"/>
      <c r="EX404" s="11"/>
      <c r="EY404" s="11"/>
      <c r="EZ404" s="11"/>
      <c r="FA404" s="11"/>
      <c r="FB404" s="11"/>
      <c r="FC404" s="11"/>
      <c r="FD404" s="11"/>
      <c r="FE404" s="11"/>
      <c r="FF404" s="11"/>
      <c r="FG404" s="11"/>
      <c r="FH404" s="11"/>
      <c r="FI404" s="11"/>
      <c r="FJ404" s="11"/>
      <c r="FK404" s="11"/>
      <c r="FL404" s="11"/>
      <c r="FM404" s="11"/>
      <c r="FN404" s="11"/>
      <c r="FO404" s="11"/>
      <c r="FP404" s="11"/>
      <c r="FQ404" s="11"/>
      <c r="FR404" s="11"/>
      <c r="FS404" s="11"/>
      <c r="FT404" s="11"/>
      <c r="FU404" s="11"/>
      <c r="FV404" s="11"/>
      <c r="FW404" s="11"/>
      <c r="FX404" s="11"/>
      <c r="FY404" s="11"/>
      <c r="FZ404" s="11"/>
      <c r="GA404" s="11"/>
      <c r="GB404" s="11"/>
      <c r="GC404" s="11"/>
      <c r="GD404" s="11"/>
      <c r="GE404" s="11"/>
      <c r="GF404" s="11"/>
      <c r="GG404" s="11"/>
      <c r="GH404" s="11"/>
      <c r="GI404" s="11"/>
      <c r="GJ404" s="11"/>
      <c r="GK404" s="11"/>
      <c r="GL404" s="11"/>
      <c r="GM404" s="11"/>
      <c r="GN404" s="11"/>
      <c r="GO404" s="11"/>
      <c r="GP404" s="11"/>
      <c r="GQ404" s="11"/>
      <c r="GR404" s="11"/>
      <c r="GS404" s="11"/>
      <c r="GT404" s="11"/>
      <c r="GU404" s="11"/>
      <c r="GV404" s="11"/>
      <c r="GW404" s="11"/>
      <c r="GX404" s="11"/>
      <c r="GY404" s="11"/>
      <c r="GZ404" s="11"/>
      <c r="HA404" s="11"/>
      <c r="HB404" s="11"/>
      <c r="HC404" s="11"/>
      <c r="HD404" s="11"/>
      <c r="HE404" s="11"/>
      <c r="HF404" s="11"/>
      <c r="HG404" s="11"/>
      <c r="HH404" s="11"/>
      <c r="HI404" s="11"/>
      <c r="HJ404" s="11"/>
      <c r="HK404" s="11"/>
      <c r="HL404" s="11"/>
      <c r="HM404" s="11"/>
      <c r="HN404" s="11"/>
      <c r="HO404" s="11"/>
      <c r="HP404" s="11"/>
      <c r="HQ404" s="11"/>
      <c r="HR404" s="11"/>
      <c r="HS404" s="11"/>
      <c r="HT404" s="11"/>
      <c r="HU404" s="11"/>
    </row>
    <row r="405" spans="1:229" ht="15" customHeight="1" x14ac:dyDescent="0.25">
      <c r="A405" s="16" t="s">
        <v>2276</v>
      </c>
      <c r="B405" s="16" t="s">
        <v>2277</v>
      </c>
      <c r="C405" s="13">
        <v>10</v>
      </c>
      <c r="D405" s="13">
        <v>7</v>
      </c>
      <c r="E405" s="13">
        <v>8</v>
      </c>
      <c r="F405" s="13">
        <v>7</v>
      </c>
      <c r="G405" s="13">
        <v>782</v>
      </c>
      <c r="H405" s="13">
        <v>88.6</v>
      </c>
      <c r="I405" s="13">
        <v>6.24</v>
      </c>
      <c r="J405" s="13">
        <v>21.17</v>
      </c>
      <c r="K405" s="13">
        <v>7</v>
      </c>
      <c r="L405" s="16" t="s">
        <v>306</v>
      </c>
      <c r="M405" s="16"/>
      <c r="N405" s="16" t="s">
        <v>521</v>
      </c>
      <c r="O405" s="16" t="s">
        <v>2278</v>
      </c>
      <c r="P405" s="16" t="s">
        <v>2279</v>
      </c>
      <c r="Q405" s="16" t="s">
        <v>2280</v>
      </c>
      <c r="R405" s="16" t="s">
        <v>2280</v>
      </c>
      <c r="S405" s="16" t="s">
        <v>2281</v>
      </c>
      <c r="T405" s="16"/>
      <c r="U405" s="16"/>
      <c r="V405" s="16"/>
      <c r="W405" s="13">
        <v>1</v>
      </c>
      <c r="X405" s="13">
        <v>0</v>
      </c>
      <c r="Y405" s="13">
        <v>1053759.4523460099</v>
      </c>
      <c r="Z405" s="13">
        <v>1055706.0836358001</v>
      </c>
      <c r="AA405" s="13">
        <v>991282.54589843797</v>
      </c>
      <c r="AB405" s="13">
        <v>915035.918093413</v>
      </c>
      <c r="AC405" s="13">
        <v>820971.50174912903</v>
      </c>
      <c r="AD405" s="13">
        <v>1009344.1527395</v>
      </c>
      <c r="AE405" s="13">
        <v>1297105.34713065</v>
      </c>
      <c r="AF405" s="13">
        <v>763540.30909658701</v>
      </c>
      <c r="AG405" s="13">
        <v>1118800.6161865101</v>
      </c>
      <c r="AH405" s="34"/>
      <c r="AI405" s="35">
        <f t="shared" si="18"/>
        <v>1033582.6939600826</v>
      </c>
      <c r="AJ405" s="35">
        <f t="shared" si="19"/>
        <v>915117.19086068077</v>
      </c>
      <c r="AK405" s="35">
        <f t="shared" si="20"/>
        <v>1059815.4241379157</v>
      </c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E405" s="11"/>
      <c r="CF405" s="11"/>
      <c r="CG405" s="11"/>
      <c r="CH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  <c r="DL405" s="11"/>
      <c r="DM405" s="11"/>
      <c r="DN405" s="11"/>
      <c r="DO405" s="11"/>
      <c r="DP405" s="11"/>
      <c r="DQ405" s="11"/>
      <c r="DR405" s="11"/>
      <c r="DS405" s="11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  <c r="HN405" s="11"/>
      <c r="HO405" s="11"/>
      <c r="HP405" s="11"/>
      <c r="HQ405" s="11"/>
      <c r="HR405" s="11"/>
      <c r="HS405" s="11"/>
      <c r="HT405" s="11"/>
      <c r="HU405" s="11"/>
    </row>
    <row r="406" spans="1:229" ht="15" customHeight="1" x14ac:dyDescent="0.25">
      <c r="A406" s="16" t="s">
        <v>2283</v>
      </c>
      <c r="B406" s="16" t="s">
        <v>2284</v>
      </c>
      <c r="C406" s="13">
        <v>24</v>
      </c>
      <c r="D406" s="13">
        <v>4</v>
      </c>
      <c r="E406" s="13">
        <v>5</v>
      </c>
      <c r="F406" s="13">
        <v>4</v>
      </c>
      <c r="G406" s="13">
        <v>266</v>
      </c>
      <c r="H406" s="13">
        <v>29.6</v>
      </c>
      <c r="I406" s="13">
        <v>7.87</v>
      </c>
      <c r="J406" s="13">
        <v>14.14</v>
      </c>
      <c r="K406" s="13">
        <v>4</v>
      </c>
      <c r="L406" s="16" t="s">
        <v>1803</v>
      </c>
      <c r="M406" s="16"/>
      <c r="N406" s="16" t="s">
        <v>121</v>
      </c>
      <c r="O406" s="16" t="s">
        <v>2285</v>
      </c>
      <c r="P406" s="16"/>
      <c r="Q406" s="16" t="s">
        <v>2286</v>
      </c>
      <c r="R406" s="16" t="s">
        <v>2287</v>
      </c>
      <c r="S406" s="16" t="s">
        <v>2288</v>
      </c>
      <c r="T406" s="16"/>
      <c r="U406" s="16"/>
      <c r="V406" s="16"/>
      <c r="W406" s="13">
        <v>2</v>
      </c>
      <c r="X406" s="13">
        <v>0</v>
      </c>
      <c r="Y406" s="13">
        <v>385600.74390882498</v>
      </c>
      <c r="Z406" s="13">
        <v>357506.047507232</v>
      </c>
      <c r="AA406" s="13">
        <v>370210.01269531198</v>
      </c>
      <c r="AB406" s="13">
        <v>371337.28732268699</v>
      </c>
      <c r="AC406" s="13">
        <v>367323.51021526399</v>
      </c>
      <c r="AD406" s="13">
        <v>413754.06187329302</v>
      </c>
      <c r="AE406" s="13">
        <v>397950.755085485</v>
      </c>
      <c r="AF406" s="13">
        <v>373860.50781880302</v>
      </c>
      <c r="AG406" s="13">
        <v>361477.85908491397</v>
      </c>
      <c r="AH406" s="34"/>
      <c r="AI406" s="35">
        <f t="shared" si="18"/>
        <v>371105.60137045634</v>
      </c>
      <c r="AJ406" s="35">
        <f t="shared" si="19"/>
        <v>384138.28647041466</v>
      </c>
      <c r="AK406" s="35">
        <f t="shared" si="20"/>
        <v>377763.04066306731</v>
      </c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  <c r="DL406" s="11"/>
      <c r="DM406" s="11"/>
      <c r="DN406" s="11"/>
      <c r="DO406" s="11"/>
      <c r="DP406" s="11"/>
      <c r="DQ406" s="11"/>
      <c r="DR406" s="11"/>
      <c r="DS406" s="11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  <c r="HN406" s="11"/>
      <c r="HO406" s="11"/>
      <c r="HP406" s="11"/>
      <c r="HQ406" s="11"/>
      <c r="HR406" s="11"/>
      <c r="HS406" s="11"/>
      <c r="HT406" s="11"/>
      <c r="HU406" s="11"/>
    </row>
    <row r="407" spans="1:229" ht="15" customHeight="1" x14ac:dyDescent="0.25">
      <c r="A407" s="16" t="s">
        <v>2289</v>
      </c>
      <c r="B407" s="16" t="s">
        <v>2290</v>
      </c>
      <c r="C407" s="13">
        <v>9</v>
      </c>
      <c r="D407" s="13">
        <v>5</v>
      </c>
      <c r="E407" s="13">
        <v>7</v>
      </c>
      <c r="F407" s="13">
        <v>1</v>
      </c>
      <c r="G407" s="13">
        <v>645</v>
      </c>
      <c r="H407" s="13">
        <v>74.7</v>
      </c>
      <c r="I407" s="13">
        <v>5.49</v>
      </c>
      <c r="J407" s="13">
        <v>18.57</v>
      </c>
      <c r="K407" s="13">
        <v>5</v>
      </c>
      <c r="L407" s="16" t="s">
        <v>33</v>
      </c>
      <c r="M407" s="16" t="s">
        <v>34</v>
      </c>
      <c r="N407" s="16" t="s">
        <v>561</v>
      </c>
      <c r="O407" s="16" t="s">
        <v>580</v>
      </c>
      <c r="P407" s="16"/>
      <c r="Q407" s="16" t="s">
        <v>2291</v>
      </c>
      <c r="R407" s="16" t="s">
        <v>2292</v>
      </c>
      <c r="S407" s="16" t="s">
        <v>160</v>
      </c>
      <c r="T407" s="16"/>
      <c r="U407" s="16"/>
      <c r="V407" s="16"/>
      <c r="W407" s="13">
        <v>1</v>
      </c>
      <c r="X407" s="13">
        <v>0</v>
      </c>
      <c r="Y407" s="13">
        <v>68564.454277264696</v>
      </c>
      <c r="Z407" s="13">
        <v>92458.308890993896</v>
      </c>
      <c r="AA407" s="13">
        <v>91940.116210937602</v>
      </c>
      <c r="AB407" s="13">
        <v>102226.974983812</v>
      </c>
      <c r="AC407" s="13">
        <v>112002.80651012799</v>
      </c>
      <c r="AD407" s="13">
        <v>100478.579490205</v>
      </c>
      <c r="AE407" s="13">
        <v>76369.303241742396</v>
      </c>
      <c r="AF407" s="13">
        <v>82432.8597086503</v>
      </c>
      <c r="AG407" s="13">
        <v>76479.427752758798</v>
      </c>
      <c r="AH407" s="34"/>
      <c r="AI407" s="35">
        <f t="shared" si="18"/>
        <v>84320.959793065398</v>
      </c>
      <c r="AJ407" s="35">
        <f t="shared" si="19"/>
        <v>104902.786994715</v>
      </c>
      <c r="AK407" s="35">
        <f t="shared" si="20"/>
        <v>78427.196901050498</v>
      </c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E407" s="11"/>
      <c r="CF407" s="11"/>
      <c r="CG407" s="11"/>
      <c r="CH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  <c r="DL407" s="11"/>
      <c r="DM407" s="11"/>
      <c r="DN407" s="11"/>
      <c r="DO407" s="11"/>
      <c r="DP407" s="11"/>
      <c r="DQ407" s="11"/>
      <c r="DR407" s="11"/>
      <c r="DS407" s="11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  <c r="HN407" s="11"/>
      <c r="HO407" s="11"/>
      <c r="HP407" s="11"/>
      <c r="HQ407" s="11"/>
      <c r="HR407" s="11"/>
      <c r="HS407" s="11"/>
      <c r="HT407" s="11"/>
      <c r="HU407" s="11"/>
    </row>
    <row r="408" spans="1:229" ht="15" customHeight="1" x14ac:dyDescent="0.25">
      <c r="A408" s="16" t="s">
        <v>2293</v>
      </c>
      <c r="B408" s="16" t="s">
        <v>2294</v>
      </c>
      <c r="C408" s="13">
        <v>25</v>
      </c>
      <c r="D408" s="13">
        <v>6</v>
      </c>
      <c r="E408" s="13">
        <v>9</v>
      </c>
      <c r="F408" s="13">
        <v>6</v>
      </c>
      <c r="G408" s="13">
        <v>154</v>
      </c>
      <c r="H408" s="13">
        <v>17.5</v>
      </c>
      <c r="I408" s="13">
        <v>4.8099999999999996</v>
      </c>
      <c r="J408" s="13">
        <v>22.38</v>
      </c>
      <c r="K408" s="13">
        <v>6</v>
      </c>
      <c r="L408" s="16" t="s">
        <v>33</v>
      </c>
      <c r="M408" s="16"/>
      <c r="N408" s="16" t="s">
        <v>121</v>
      </c>
      <c r="O408" s="16" t="s">
        <v>2295</v>
      </c>
      <c r="P408" s="16"/>
      <c r="Q408" s="16" t="s">
        <v>2296</v>
      </c>
      <c r="R408" s="16" t="s">
        <v>2297</v>
      </c>
      <c r="S408" s="16"/>
      <c r="T408" s="16"/>
      <c r="U408" s="16"/>
      <c r="V408" s="16"/>
      <c r="W408" s="13">
        <v>0</v>
      </c>
      <c r="X408" s="13">
        <v>0</v>
      </c>
      <c r="Y408" s="13">
        <v>2472105.4688224802</v>
      </c>
      <c r="Z408" s="13">
        <v>2528018.8839931702</v>
      </c>
      <c r="AA408" s="13">
        <v>2382715.8784179701</v>
      </c>
      <c r="AB408" s="13">
        <v>2236727.6505801701</v>
      </c>
      <c r="AC408" s="13">
        <v>1927890.59347956</v>
      </c>
      <c r="AD408" s="13">
        <v>2255740.8474540198</v>
      </c>
      <c r="AE408" s="13">
        <v>2223425.9419307299</v>
      </c>
      <c r="AF408" s="13">
        <v>1864235.0982439499</v>
      </c>
      <c r="AG408" s="13">
        <v>2179773.92088249</v>
      </c>
      <c r="AH408" s="34"/>
      <c r="AI408" s="35">
        <f t="shared" si="18"/>
        <v>2460946.7437445405</v>
      </c>
      <c r="AJ408" s="35">
        <f t="shared" si="19"/>
        <v>2140119.6971712499</v>
      </c>
      <c r="AK408" s="35">
        <f t="shared" si="20"/>
        <v>2089144.9870190565</v>
      </c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E408" s="11"/>
      <c r="CF408" s="11"/>
      <c r="CG408" s="11"/>
      <c r="CH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  <c r="DL408" s="11"/>
      <c r="DM408" s="11"/>
      <c r="DN408" s="11"/>
      <c r="DO408" s="11"/>
      <c r="DP408" s="11"/>
      <c r="DQ408" s="11"/>
      <c r="DR408" s="11"/>
      <c r="DS408" s="11"/>
      <c r="DT408" s="11"/>
      <c r="DU408" s="11"/>
      <c r="DV408" s="11"/>
      <c r="DW408" s="11"/>
      <c r="DX408" s="11"/>
      <c r="DY408" s="11"/>
      <c r="DZ408" s="11"/>
      <c r="EA408" s="11"/>
      <c r="EB408" s="11"/>
      <c r="EC408" s="11"/>
      <c r="ED408" s="11"/>
      <c r="EE408" s="11"/>
      <c r="EF408" s="11"/>
      <c r="EG408" s="11"/>
      <c r="EH408" s="11"/>
      <c r="EI408" s="11"/>
      <c r="EJ408" s="11"/>
      <c r="EK408" s="11"/>
      <c r="EL408" s="11"/>
      <c r="EM408" s="11"/>
      <c r="EN408" s="11"/>
      <c r="EO408" s="11"/>
      <c r="EP408" s="11"/>
      <c r="EQ408" s="11"/>
      <c r="ER408" s="11"/>
      <c r="ES408" s="11"/>
      <c r="ET408" s="11"/>
      <c r="EU408" s="11"/>
      <c r="EV408" s="11"/>
      <c r="EW408" s="11"/>
      <c r="EX408" s="11"/>
      <c r="EY408" s="11"/>
      <c r="EZ408" s="11"/>
      <c r="FA408" s="11"/>
      <c r="FB408" s="11"/>
      <c r="FC408" s="11"/>
      <c r="FD408" s="11"/>
      <c r="FE408" s="11"/>
      <c r="FF408" s="11"/>
      <c r="FG408" s="11"/>
      <c r="FH408" s="11"/>
      <c r="FI408" s="11"/>
      <c r="FJ408" s="11"/>
      <c r="FK408" s="11"/>
      <c r="FL408" s="11"/>
      <c r="FM408" s="11"/>
      <c r="FN408" s="11"/>
      <c r="FO408" s="11"/>
      <c r="FP408" s="11"/>
      <c r="FQ408" s="11"/>
      <c r="FR408" s="11"/>
      <c r="FS408" s="11"/>
      <c r="FT408" s="11"/>
      <c r="FU408" s="11"/>
      <c r="FV408" s="11"/>
      <c r="FW408" s="11"/>
      <c r="FX408" s="11"/>
      <c r="FY408" s="11"/>
      <c r="FZ408" s="11"/>
      <c r="GA408" s="11"/>
      <c r="GB408" s="11"/>
      <c r="GC408" s="11"/>
      <c r="GD408" s="11"/>
      <c r="GE408" s="11"/>
      <c r="GF408" s="11"/>
      <c r="GG408" s="11"/>
      <c r="GH408" s="11"/>
      <c r="GI408" s="11"/>
      <c r="GJ408" s="11"/>
      <c r="GK408" s="11"/>
      <c r="GL408" s="11"/>
      <c r="GM408" s="11"/>
      <c r="GN408" s="11"/>
      <c r="GO408" s="11"/>
      <c r="GP408" s="11"/>
      <c r="GQ408" s="11"/>
      <c r="GR408" s="11"/>
      <c r="GS408" s="11"/>
      <c r="GT408" s="11"/>
      <c r="GU408" s="11"/>
      <c r="GV408" s="11"/>
      <c r="GW408" s="11"/>
      <c r="GX408" s="11"/>
      <c r="GY408" s="11"/>
      <c r="GZ408" s="11"/>
      <c r="HA408" s="11"/>
      <c r="HB408" s="11"/>
      <c r="HC408" s="11"/>
      <c r="HD408" s="11"/>
      <c r="HE408" s="11"/>
      <c r="HF408" s="11"/>
      <c r="HG408" s="11"/>
      <c r="HH408" s="11"/>
      <c r="HI408" s="11"/>
      <c r="HJ408" s="11"/>
      <c r="HK408" s="11"/>
      <c r="HL408" s="11"/>
      <c r="HM408" s="11"/>
      <c r="HN408" s="11"/>
      <c r="HO408" s="11"/>
      <c r="HP408" s="11"/>
      <c r="HQ408" s="11"/>
      <c r="HR408" s="11"/>
      <c r="HS408" s="11"/>
      <c r="HT408" s="11"/>
      <c r="HU408" s="11"/>
    </row>
    <row r="409" spans="1:229" ht="15" customHeight="1" x14ac:dyDescent="0.25">
      <c r="A409" s="16" t="s">
        <v>2298</v>
      </c>
      <c r="B409" s="16" t="s">
        <v>2299</v>
      </c>
      <c r="C409" s="13">
        <v>25</v>
      </c>
      <c r="D409" s="13">
        <v>5</v>
      </c>
      <c r="E409" s="13">
        <v>8</v>
      </c>
      <c r="F409" s="13">
        <v>5</v>
      </c>
      <c r="G409" s="13">
        <v>267</v>
      </c>
      <c r="H409" s="13">
        <v>29.5</v>
      </c>
      <c r="I409" s="13">
        <v>5.22</v>
      </c>
      <c r="J409" s="13">
        <v>21.28</v>
      </c>
      <c r="K409" s="13">
        <v>5</v>
      </c>
      <c r="L409" s="16" t="s">
        <v>33</v>
      </c>
      <c r="M409" s="16"/>
      <c r="N409" s="16" t="s">
        <v>137</v>
      </c>
      <c r="O409" s="16" t="s">
        <v>2300</v>
      </c>
      <c r="P409" s="16"/>
      <c r="Q409" s="16" t="s">
        <v>2301</v>
      </c>
      <c r="R409" s="16" t="s">
        <v>2302</v>
      </c>
      <c r="S409" s="16" t="s">
        <v>1697</v>
      </c>
      <c r="T409" s="16"/>
      <c r="U409" s="16"/>
      <c r="V409" s="16"/>
      <c r="W409" s="13">
        <v>2</v>
      </c>
      <c r="X409" s="13">
        <v>0</v>
      </c>
      <c r="Y409" s="13">
        <v>636829.50405710901</v>
      </c>
      <c r="Z409" s="13">
        <v>590971.77174897504</v>
      </c>
      <c r="AA409" s="13">
        <v>583262.55859375</v>
      </c>
      <c r="AB409" s="13">
        <v>567150.52571349905</v>
      </c>
      <c r="AC409" s="13">
        <v>428945.47298319603</v>
      </c>
      <c r="AD409" s="13">
        <v>553076.459109594</v>
      </c>
      <c r="AE409" s="13">
        <v>581914.88692646101</v>
      </c>
      <c r="AF409" s="13">
        <v>520237.27304434101</v>
      </c>
      <c r="AG409" s="13">
        <v>599609.24788812106</v>
      </c>
      <c r="AH409" s="34"/>
      <c r="AI409" s="35">
        <f t="shared" si="18"/>
        <v>603687.94479994464</v>
      </c>
      <c r="AJ409" s="35">
        <f t="shared" si="19"/>
        <v>516390.81926876307</v>
      </c>
      <c r="AK409" s="35">
        <f t="shared" si="20"/>
        <v>567253.80261964106</v>
      </c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E409" s="11"/>
      <c r="CF409" s="11"/>
      <c r="CG409" s="11"/>
      <c r="CH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  <c r="DL409" s="11"/>
      <c r="DM409" s="11"/>
      <c r="DN409" s="11"/>
      <c r="DO409" s="11"/>
      <c r="DP409" s="11"/>
      <c r="DQ409" s="11"/>
      <c r="DR409" s="11"/>
      <c r="DS409" s="11"/>
      <c r="DT409" s="11"/>
      <c r="DU409" s="11"/>
      <c r="DV409" s="11"/>
      <c r="DW409" s="11"/>
      <c r="DX409" s="11"/>
      <c r="DY409" s="11"/>
      <c r="DZ409" s="11"/>
      <c r="EA409" s="11"/>
      <c r="EB409" s="11"/>
      <c r="EC409" s="11"/>
      <c r="ED409" s="11"/>
      <c r="EE409" s="11"/>
      <c r="EF409" s="11"/>
      <c r="EG409" s="11"/>
      <c r="EH409" s="11"/>
      <c r="EI409" s="11"/>
      <c r="EJ409" s="11"/>
      <c r="EK409" s="11"/>
      <c r="EL409" s="11"/>
      <c r="EM409" s="11"/>
      <c r="EN409" s="11"/>
      <c r="EO409" s="11"/>
      <c r="EP409" s="11"/>
      <c r="EQ409" s="11"/>
      <c r="ER409" s="11"/>
      <c r="ES409" s="11"/>
      <c r="ET409" s="11"/>
      <c r="EU409" s="11"/>
      <c r="EV409" s="11"/>
      <c r="EW409" s="11"/>
      <c r="EX409" s="11"/>
      <c r="EY409" s="11"/>
      <c r="EZ409" s="11"/>
      <c r="FA409" s="11"/>
      <c r="FB409" s="11"/>
      <c r="FC409" s="11"/>
      <c r="FD409" s="11"/>
      <c r="FE409" s="11"/>
      <c r="FF409" s="11"/>
      <c r="FG409" s="11"/>
      <c r="FH409" s="11"/>
      <c r="FI409" s="11"/>
      <c r="FJ409" s="11"/>
      <c r="FK409" s="11"/>
      <c r="FL409" s="11"/>
      <c r="FM409" s="11"/>
      <c r="FN409" s="11"/>
      <c r="FO409" s="11"/>
      <c r="FP409" s="11"/>
      <c r="FQ409" s="11"/>
      <c r="FR409" s="11"/>
      <c r="FS409" s="11"/>
      <c r="FT409" s="11"/>
      <c r="FU409" s="11"/>
      <c r="FV409" s="11"/>
      <c r="FW409" s="11"/>
      <c r="FX409" s="11"/>
      <c r="FY409" s="11"/>
      <c r="FZ409" s="11"/>
      <c r="GA409" s="11"/>
      <c r="GB409" s="11"/>
      <c r="GC409" s="11"/>
      <c r="GD409" s="11"/>
      <c r="GE409" s="11"/>
      <c r="GF409" s="11"/>
      <c r="GG409" s="11"/>
      <c r="GH409" s="11"/>
      <c r="GI409" s="11"/>
      <c r="GJ409" s="11"/>
      <c r="GK409" s="11"/>
      <c r="GL409" s="11"/>
      <c r="GM409" s="11"/>
      <c r="GN409" s="11"/>
      <c r="GO409" s="11"/>
      <c r="GP409" s="11"/>
      <c r="GQ409" s="11"/>
      <c r="GR409" s="11"/>
      <c r="GS409" s="11"/>
      <c r="GT409" s="11"/>
      <c r="GU409" s="11"/>
      <c r="GV409" s="11"/>
      <c r="GW409" s="11"/>
      <c r="GX409" s="11"/>
      <c r="GY409" s="11"/>
      <c r="GZ409" s="11"/>
      <c r="HA409" s="11"/>
      <c r="HB409" s="11"/>
      <c r="HC409" s="11"/>
      <c r="HD409" s="11"/>
      <c r="HE409" s="11"/>
      <c r="HF409" s="11"/>
      <c r="HG409" s="11"/>
      <c r="HH409" s="11"/>
      <c r="HI409" s="11"/>
      <c r="HJ409" s="11"/>
      <c r="HK409" s="11"/>
      <c r="HL409" s="11"/>
      <c r="HM409" s="11"/>
      <c r="HN409" s="11"/>
      <c r="HO409" s="11"/>
      <c r="HP409" s="11"/>
      <c r="HQ409" s="11"/>
      <c r="HR409" s="11"/>
      <c r="HS409" s="11"/>
      <c r="HT409" s="11"/>
      <c r="HU409" s="11"/>
    </row>
    <row r="410" spans="1:229" ht="15" customHeight="1" x14ac:dyDescent="0.25">
      <c r="A410" s="16" t="s">
        <v>2303</v>
      </c>
      <c r="B410" s="16" t="s">
        <v>2304</v>
      </c>
      <c r="C410" s="13">
        <v>21</v>
      </c>
      <c r="D410" s="13">
        <v>6</v>
      </c>
      <c r="E410" s="13">
        <v>6</v>
      </c>
      <c r="F410" s="13">
        <v>6</v>
      </c>
      <c r="G410" s="13">
        <v>233</v>
      </c>
      <c r="H410" s="13">
        <v>27.2</v>
      </c>
      <c r="I410" s="13">
        <v>5.19</v>
      </c>
      <c r="J410" s="13">
        <v>12.69</v>
      </c>
      <c r="K410" s="13">
        <v>6</v>
      </c>
      <c r="L410" s="16" t="s">
        <v>306</v>
      </c>
      <c r="M410" s="16" t="s">
        <v>34</v>
      </c>
      <c r="N410" s="16" t="s">
        <v>312</v>
      </c>
      <c r="O410" s="16" t="s">
        <v>1572</v>
      </c>
      <c r="P410" s="16" t="s">
        <v>2305</v>
      </c>
      <c r="Q410" s="16"/>
      <c r="R410" s="16" t="s">
        <v>2306</v>
      </c>
      <c r="S410" s="16" t="s">
        <v>1576</v>
      </c>
      <c r="T410" s="16"/>
      <c r="U410" s="16"/>
      <c r="V410" s="16"/>
      <c r="W410" s="13">
        <v>1</v>
      </c>
      <c r="X410" s="13">
        <v>0</v>
      </c>
      <c r="Y410" s="13">
        <v>208770.91593257501</v>
      </c>
      <c r="Z410" s="13">
        <v>184360.20420909699</v>
      </c>
      <c r="AA410" s="13">
        <v>195311.03442382801</v>
      </c>
      <c r="AB410" s="13">
        <v>155559.294326106</v>
      </c>
      <c r="AC410" s="13">
        <v>128986.396410352</v>
      </c>
      <c r="AD410" s="13">
        <v>147120.13714482999</v>
      </c>
      <c r="AE410" s="13">
        <v>145526.118485638</v>
      </c>
      <c r="AF410" s="13">
        <v>128487.068008077</v>
      </c>
      <c r="AG410" s="13">
        <v>126857.725058608</v>
      </c>
      <c r="AH410" s="34"/>
      <c r="AI410" s="35">
        <f t="shared" si="18"/>
        <v>196147.38485516666</v>
      </c>
      <c r="AJ410" s="35">
        <f t="shared" si="19"/>
        <v>143888.60929376268</v>
      </c>
      <c r="AK410" s="35">
        <f t="shared" si="20"/>
        <v>133623.63718410768</v>
      </c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E410" s="11"/>
      <c r="CF410" s="11"/>
      <c r="CG410" s="11"/>
      <c r="CH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  <c r="DL410" s="11"/>
      <c r="DM410" s="11"/>
      <c r="DN410" s="11"/>
      <c r="DO410" s="11"/>
      <c r="DP410" s="11"/>
      <c r="DQ410" s="11"/>
      <c r="DR410" s="11"/>
      <c r="DS410" s="11"/>
      <c r="DT410" s="11"/>
      <c r="DU410" s="11"/>
      <c r="DV410" s="11"/>
      <c r="DW410" s="11"/>
      <c r="DX410" s="11"/>
      <c r="DY410" s="11"/>
      <c r="DZ410" s="11"/>
      <c r="EA410" s="11"/>
      <c r="EB410" s="11"/>
      <c r="EC410" s="11"/>
      <c r="ED410" s="11"/>
      <c r="EE410" s="11"/>
      <c r="EF410" s="11"/>
      <c r="EG410" s="11"/>
      <c r="EH410" s="11"/>
      <c r="EI410" s="11"/>
      <c r="EJ410" s="11"/>
      <c r="EK410" s="11"/>
      <c r="EL410" s="11"/>
      <c r="EM410" s="11"/>
      <c r="EN410" s="11"/>
      <c r="EO410" s="11"/>
      <c r="EP410" s="11"/>
      <c r="EQ410" s="11"/>
      <c r="ER410" s="11"/>
      <c r="ES410" s="11"/>
      <c r="ET410" s="11"/>
      <c r="EU410" s="11"/>
      <c r="EV410" s="11"/>
      <c r="EW410" s="11"/>
      <c r="EX410" s="11"/>
      <c r="EY410" s="11"/>
      <c r="EZ410" s="11"/>
      <c r="FA410" s="11"/>
      <c r="FB410" s="11"/>
      <c r="FC410" s="11"/>
      <c r="FD410" s="11"/>
      <c r="FE410" s="11"/>
      <c r="FF410" s="11"/>
      <c r="FG410" s="11"/>
      <c r="FH410" s="11"/>
      <c r="FI410" s="11"/>
      <c r="FJ410" s="11"/>
      <c r="FK410" s="11"/>
      <c r="FL410" s="11"/>
      <c r="FM410" s="11"/>
      <c r="FN410" s="11"/>
      <c r="FO410" s="11"/>
      <c r="FP410" s="11"/>
      <c r="FQ410" s="11"/>
      <c r="FR410" s="11"/>
      <c r="FS410" s="11"/>
      <c r="FT410" s="11"/>
      <c r="FU410" s="11"/>
      <c r="FV410" s="11"/>
      <c r="FW410" s="11"/>
      <c r="FX410" s="11"/>
      <c r="FY410" s="11"/>
      <c r="FZ410" s="11"/>
      <c r="GA410" s="11"/>
      <c r="GB410" s="11"/>
      <c r="GC410" s="11"/>
      <c r="GD410" s="11"/>
      <c r="GE410" s="11"/>
      <c r="GF410" s="11"/>
      <c r="GG410" s="11"/>
      <c r="GH410" s="11"/>
      <c r="GI410" s="11"/>
      <c r="GJ410" s="11"/>
      <c r="GK410" s="11"/>
      <c r="GL410" s="11"/>
      <c r="GM410" s="11"/>
      <c r="GN410" s="11"/>
      <c r="GO410" s="11"/>
      <c r="GP410" s="11"/>
      <c r="GQ410" s="11"/>
      <c r="GR410" s="11"/>
      <c r="GS410" s="11"/>
      <c r="GT410" s="11"/>
      <c r="GU410" s="11"/>
      <c r="GV410" s="11"/>
      <c r="GW410" s="11"/>
      <c r="GX410" s="11"/>
      <c r="GY410" s="11"/>
      <c r="GZ410" s="11"/>
      <c r="HA410" s="11"/>
      <c r="HB410" s="11"/>
      <c r="HC410" s="11"/>
      <c r="HD410" s="11"/>
      <c r="HE410" s="11"/>
      <c r="HF410" s="11"/>
      <c r="HG410" s="11"/>
      <c r="HH410" s="11"/>
      <c r="HI410" s="11"/>
      <c r="HJ410" s="11"/>
      <c r="HK410" s="11"/>
      <c r="HL410" s="11"/>
      <c r="HM410" s="11"/>
      <c r="HN410" s="11"/>
      <c r="HO410" s="11"/>
      <c r="HP410" s="11"/>
      <c r="HQ410" s="11"/>
      <c r="HR410" s="11"/>
      <c r="HS410" s="11"/>
      <c r="HT410" s="11"/>
      <c r="HU410" s="11"/>
    </row>
    <row r="411" spans="1:229" ht="15" customHeight="1" x14ac:dyDescent="0.25">
      <c r="A411" s="16" t="s">
        <v>2307</v>
      </c>
      <c r="B411" s="16" t="s">
        <v>2308</v>
      </c>
      <c r="C411" s="13">
        <v>16</v>
      </c>
      <c r="D411" s="13">
        <v>5</v>
      </c>
      <c r="E411" s="13">
        <v>7</v>
      </c>
      <c r="F411" s="13">
        <v>5</v>
      </c>
      <c r="G411" s="13">
        <v>421</v>
      </c>
      <c r="H411" s="13">
        <v>47</v>
      </c>
      <c r="I411" s="13">
        <v>5.86</v>
      </c>
      <c r="J411" s="13">
        <v>13.92</v>
      </c>
      <c r="K411" s="13">
        <v>5</v>
      </c>
      <c r="L411" s="16" t="s">
        <v>172</v>
      </c>
      <c r="M411" s="16"/>
      <c r="N411" s="16" t="s">
        <v>121</v>
      </c>
      <c r="O411" s="16" t="s">
        <v>2309</v>
      </c>
      <c r="P411" s="16"/>
      <c r="Q411" s="16" t="s">
        <v>2310</v>
      </c>
      <c r="R411" s="16" t="s">
        <v>2311</v>
      </c>
      <c r="S411" s="16" t="s">
        <v>2312</v>
      </c>
      <c r="T411" s="16"/>
      <c r="U411" s="16"/>
      <c r="V411" s="16"/>
      <c r="W411" s="13">
        <v>6</v>
      </c>
      <c r="X411" s="13">
        <v>0</v>
      </c>
      <c r="Y411" s="13">
        <v>431892.29046954698</v>
      </c>
      <c r="Z411" s="13">
        <v>452655.64005860098</v>
      </c>
      <c r="AA411" s="13">
        <v>481675.65917968802</v>
      </c>
      <c r="AB411" s="13">
        <v>478618.51052321098</v>
      </c>
      <c r="AC411" s="13">
        <v>538576.36858225695</v>
      </c>
      <c r="AD411" s="13">
        <v>491695.50974311202</v>
      </c>
      <c r="AE411" s="13">
        <v>472616.815413073</v>
      </c>
      <c r="AF411" s="13">
        <v>366805.272528356</v>
      </c>
      <c r="AG411" s="13">
        <v>525485.48573740094</v>
      </c>
      <c r="AH411" s="34"/>
      <c r="AI411" s="35">
        <f t="shared" si="18"/>
        <v>455407.86323594535</v>
      </c>
      <c r="AJ411" s="35">
        <f t="shared" si="19"/>
        <v>502963.46294952667</v>
      </c>
      <c r="AK411" s="35">
        <f t="shared" si="20"/>
        <v>454969.19122627663</v>
      </c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E411" s="11"/>
      <c r="CF411" s="11"/>
      <c r="CG411" s="11"/>
      <c r="CH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  <c r="DL411" s="11"/>
      <c r="DM411" s="11"/>
      <c r="DN411" s="11"/>
      <c r="DO411" s="11"/>
      <c r="DP411" s="11"/>
      <c r="DQ411" s="11"/>
      <c r="DR411" s="11"/>
      <c r="DS411" s="11"/>
      <c r="DT411" s="11"/>
      <c r="DU411" s="11"/>
      <c r="DV411" s="11"/>
      <c r="DW411" s="11"/>
      <c r="DX411" s="11"/>
      <c r="DY411" s="11"/>
      <c r="DZ411" s="11"/>
      <c r="EA411" s="11"/>
      <c r="EB411" s="11"/>
      <c r="EC411" s="11"/>
      <c r="ED411" s="11"/>
      <c r="EE411" s="11"/>
      <c r="EF411" s="11"/>
      <c r="EG411" s="11"/>
      <c r="EH411" s="11"/>
      <c r="EI411" s="11"/>
      <c r="EJ411" s="11"/>
      <c r="EK411" s="11"/>
      <c r="EL411" s="11"/>
      <c r="EM411" s="11"/>
      <c r="EN411" s="11"/>
      <c r="EO411" s="11"/>
      <c r="EP411" s="11"/>
      <c r="EQ411" s="11"/>
      <c r="ER411" s="11"/>
      <c r="ES411" s="11"/>
      <c r="ET411" s="11"/>
      <c r="EU411" s="11"/>
      <c r="EV411" s="11"/>
      <c r="EW411" s="11"/>
      <c r="EX411" s="11"/>
      <c r="EY411" s="11"/>
      <c r="EZ411" s="11"/>
      <c r="FA411" s="11"/>
      <c r="FB411" s="11"/>
      <c r="FC411" s="11"/>
      <c r="FD411" s="11"/>
      <c r="FE411" s="11"/>
      <c r="FF411" s="11"/>
      <c r="FG411" s="11"/>
      <c r="FH411" s="11"/>
      <c r="FI411" s="11"/>
      <c r="FJ411" s="11"/>
      <c r="FK411" s="11"/>
      <c r="FL411" s="11"/>
      <c r="FM411" s="11"/>
      <c r="FN411" s="11"/>
      <c r="FO411" s="11"/>
      <c r="FP411" s="11"/>
      <c r="FQ411" s="11"/>
      <c r="FR411" s="11"/>
      <c r="FS411" s="11"/>
      <c r="FT411" s="11"/>
      <c r="FU411" s="11"/>
      <c r="FV411" s="11"/>
      <c r="FW411" s="11"/>
      <c r="FX411" s="11"/>
      <c r="FY411" s="11"/>
      <c r="FZ411" s="11"/>
      <c r="GA411" s="11"/>
      <c r="GB411" s="11"/>
      <c r="GC411" s="11"/>
      <c r="GD411" s="11"/>
      <c r="GE411" s="11"/>
      <c r="GF411" s="11"/>
      <c r="GG411" s="11"/>
      <c r="GH411" s="11"/>
      <c r="GI411" s="11"/>
      <c r="GJ411" s="11"/>
      <c r="GK411" s="11"/>
      <c r="GL411" s="11"/>
      <c r="GM411" s="11"/>
      <c r="GN411" s="11"/>
      <c r="GO411" s="11"/>
      <c r="GP411" s="11"/>
      <c r="GQ411" s="11"/>
      <c r="GR411" s="11"/>
      <c r="GS411" s="11"/>
      <c r="GT411" s="11"/>
      <c r="GU411" s="11"/>
      <c r="GV411" s="11"/>
      <c r="GW411" s="11"/>
      <c r="GX411" s="11"/>
      <c r="GY411" s="11"/>
      <c r="GZ411" s="11"/>
      <c r="HA411" s="11"/>
      <c r="HB411" s="11"/>
      <c r="HC411" s="11"/>
      <c r="HD411" s="11"/>
      <c r="HE411" s="11"/>
      <c r="HF411" s="11"/>
      <c r="HG411" s="11"/>
      <c r="HH411" s="11"/>
      <c r="HI411" s="11"/>
      <c r="HJ411" s="11"/>
      <c r="HK411" s="11"/>
      <c r="HL411" s="11"/>
      <c r="HM411" s="11"/>
      <c r="HN411" s="11"/>
      <c r="HO411" s="11"/>
      <c r="HP411" s="11"/>
      <c r="HQ411" s="11"/>
      <c r="HR411" s="11"/>
      <c r="HS411" s="11"/>
      <c r="HT411" s="11"/>
      <c r="HU411" s="11"/>
    </row>
    <row r="412" spans="1:229" ht="15" customHeight="1" x14ac:dyDescent="0.25">
      <c r="A412" s="16" t="s">
        <v>2313</v>
      </c>
      <c r="B412" s="16" t="s">
        <v>2314</v>
      </c>
      <c r="C412" s="13">
        <v>16</v>
      </c>
      <c r="D412" s="13">
        <v>7</v>
      </c>
      <c r="E412" s="13">
        <v>9</v>
      </c>
      <c r="F412" s="13">
        <v>7</v>
      </c>
      <c r="G412" s="13">
        <v>552</v>
      </c>
      <c r="H412" s="13">
        <v>62.3</v>
      </c>
      <c r="I412" s="13">
        <v>6.32</v>
      </c>
      <c r="J412" s="13">
        <v>19.05</v>
      </c>
      <c r="K412" s="13">
        <v>7</v>
      </c>
      <c r="L412" s="16" t="s">
        <v>33</v>
      </c>
      <c r="M412" s="16"/>
      <c r="N412" s="16" t="s">
        <v>137</v>
      </c>
      <c r="O412" s="16" t="s">
        <v>609</v>
      </c>
      <c r="P412" s="16"/>
      <c r="Q412" s="16"/>
      <c r="R412" s="16"/>
      <c r="S412" s="16" t="s">
        <v>2315</v>
      </c>
      <c r="T412" s="16"/>
      <c r="U412" s="16"/>
      <c r="V412" s="16"/>
      <c r="W412" s="13">
        <v>11</v>
      </c>
      <c r="X412" s="13">
        <v>0</v>
      </c>
      <c r="Y412" s="13">
        <v>332893.61022990302</v>
      </c>
      <c r="Z412" s="13">
        <v>310769.84481022402</v>
      </c>
      <c r="AA412" s="13">
        <v>330452.2109375</v>
      </c>
      <c r="AB412" s="13">
        <v>329660.34422799502</v>
      </c>
      <c r="AC412" s="13">
        <v>330562.91793526203</v>
      </c>
      <c r="AD412" s="13">
        <v>357324.35583032703</v>
      </c>
      <c r="AE412" s="13">
        <v>281959.15524597402</v>
      </c>
      <c r="AF412" s="13">
        <v>219245.07027658899</v>
      </c>
      <c r="AG412" s="13">
        <v>342803.58085591102</v>
      </c>
      <c r="AH412" s="34"/>
      <c r="AI412" s="35">
        <f t="shared" si="18"/>
        <v>324705.22199254233</v>
      </c>
      <c r="AJ412" s="35">
        <f t="shared" si="19"/>
        <v>339182.53933119471</v>
      </c>
      <c r="AK412" s="35">
        <f t="shared" si="20"/>
        <v>281335.93545949133</v>
      </c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E412" s="11"/>
      <c r="CF412" s="11"/>
      <c r="CG412" s="11"/>
      <c r="CH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  <c r="DL412" s="11"/>
      <c r="DM412" s="11"/>
      <c r="DN412" s="11"/>
      <c r="DO412" s="11"/>
      <c r="DP412" s="11"/>
      <c r="DQ412" s="11"/>
      <c r="DR412" s="11"/>
      <c r="DS412" s="11"/>
      <c r="DT412" s="11"/>
      <c r="DU412" s="11"/>
      <c r="DV412" s="11"/>
      <c r="DW412" s="11"/>
      <c r="DX412" s="11"/>
      <c r="DY412" s="11"/>
      <c r="DZ412" s="11"/>
      <c r="EA412" s="11"/>
      <c r="EB412" s="11"/>
      <c r="EC412" s="11"/>
      <c r="ED412" s="11"/>
      <c r="EE412" s="11"/>
      <c r="EF412" s="11"/>
      <c r="EG412" s="11"/>
      <c r="EH412" s="11"/>
      <c r="EI412" s="11"/>
      <c r="EJ412" s="11"/>
      <c r="EK412" s="11"/>
      <c r="EL412" s="11"/>
      <c r="EM412" s="11"/>
      <c r="EN412" s="11"/>
      <c r="EO412" s="11"/>
      <c r="EP412" s="11"/>
      <c r="EQ412" s="11"/>
      <c r="ER412" s="11"/>
      <c r="ES412" s="11"/>
      <c r="ET412" s="11"/>
      <c r="EU412" s="11"/>
      <c r="EV412" s="11"/>
      <c r="EW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  <c r="FJ412" s="11"/>
      <c r="FK412" s="11"/>
      <c r="FL412" s="11"/>
      <c r="FM412" s="11"/>
      <c r="FN412" s="11"/>
      <c r="FO412" s="11"/>
      <c r="FP412" s="11"/>
      <c r="FQ412" s="11"/>
      <c r="FR412" s="11"/>
      <c r="FS412" s="11"/>
      <c r="FT412" s="11"/>
      <c r="FU412" s="11"/>
      <c r="FV412" s="11"/>
      <c r="FW412" s="11"/>
      <c r="FX412" s="11"/>
      <c r="FY412" s="11"/>
      <c r="FZ412" s="11"/>
      <c r="GA412" s="11"/>
      <c r="GB412" s="11"/>
      <c r="GC412" s="11"/>
      <c r="GD412" s="11"/>
      <c r="GE412" s="11"/>
      <c r="GF412" s="11"/>
      <c r="GG412" s="11"/>
      <c r="GH412" s="11"/>
      <c r="GI412" s="11"/>
      <c r="GJ412" s="11"/>
      <c r="GK412" s="11"/>
      <c r="GL412" s="11"/>
      <c r="GM412" s="11"/>
      <c r="GN412" s="11"/>
      <c r="GO412" s="11"/>
      <c r="GP412" s="11"/>
      <c r="GQ412" s="11"/>
      <c r="GR412" s="11"/>
      <c r="GS412" s="11"/>
      <c r="GT412" s="11"/>
      <c r="GU412" s="11"/>
      <c r="GV412" s="11"/>
      <c r="GW412" s="11"/>
      <c r="GX412" s="11"/>
      <c r="GY412" s="11"/>
      <c r="GZ412" s="11"/>
      <c r="HA412" s="11"/>
      <c r="HB412" s="11"/>
      <c r="HC412" s="11"/>
      <c r="HD412" s="11"/>
      <c r="HE412" s="11"/>
      <c r="HF412" s="11"/>
      <c r="HG412" s="11"/>
      <c r="HH412" s="11"/>
      <c r="HI412" s="11"/>
      <c r="HJ412" s="11"/>
      <c r="HK412" s="11"/>
      <c r="HL412" s="11"/>
      <c r="HM412" s="11"/>
      <c r="HN412" s="11"/>
      <c r="HO412" s="11"/>
      <c r="HP412" s="11"/>
      <c r="HQ412" s="11"/>
      <c r="HR412" s="11"/>
      <c r="HS412" s="11"/>
      <c r="HT412" s="11"/>
      <c r="HU412" s="11"/>
    </row>
    <row r="413" spans="1:229" ht="15" customHeight="1" x14ac:dyDescent="0.25">
      <c r="A413" s="16" t="s">
        <v>2316</v>
      </c>
      <c r="B413" s="16" t="s">
        <v>2317</v>
      </c>
      <c r="C413" s="13">
        <v>66</v>
      </c>
      <c r="D413" s="13">
        <v>6</v>
      </c>
      <c r="E413" s="13">
        <v>9</v>
      </c>
      <c r="F413" s="13">
        <v>6</v>
      </c>
      <c r="G413" s="13">
        <v>80</v>
      </c>
      <c r="H413" s="13">
        <v>9.3000000000000007</v>
      </c>
      <c r="I413" s="13">
        <v>11</v>
      </c>
      <c r="J413" s="13">
        <v>16.91</v>
      </c>
      <c r="K413" s="13">
        <v>6</v>
      </c>
      <c r="L413" s="16" t="s">
        <v>33</v>
      </c>
      <c r="M413" s="16" t="s">
        <v>261</v>
      </c>
      <c r="N413" s="16" t="s">
        <v>262</v>
      </c>
      <c r="O413" s="16" t="s">
        <v>2318</v>
      </c>
      <c r="P413" s="16" t="s">
        <v>2319</v>
      </c>
      <c r="Q413" s="16" t="s">
        <v>2320</v>
      </c>
      <c r="R413" s="16" t="s">
        <v>2321</v>
      </c>
      <c r="S413" s="16" t="s">
        <v>216</v>
      </c>
      <c r="T413" s="16"/>
      <c r="U413" s="16"/>
      <c r="V413" s="16"/>
      <c r="W413" s="13">
        <v>1</v>
      </c>
      <c r="X413" s="13">
        <v>0</v>
      </c>
      <c r="Y413" s="13">
        <v>3820179.3030423</v>
      </c>
      <c r="Z413" s="13">
        <v>2845762.1340745399</v>
      </c>
      <c r="AA413" s="13">
        <v>2726151.27099609</v>
      </c>
      <c r="AB413" s="13">
        <v>5039567.1812485503</v>
      </c>
      <c r="AC413" s="13">
        <v>3885213.0542222098</v>
      </c>
      <c r="AD413" s="13">
        <v>3692026.4849520801</v>
      </c>
      <c r="AE413" s="13">
        <v>3485894.24292588</v>
      </c>
      <c r="AF413" s="13">
        <v>7493309.4872309798</v>
      </c>
      <c r="AG413" s="13">
        <v>3795732.2051853398</v>
      </c>
      <c r="AH413" s="34"/>
      <c r="AI413" s="35">
        <f t="shared" si="18"/>
        <v>3130697.5693709762</v>
      </c>
      <c r="AJ413" s="35">
        <f t="shared" si="19"/>
        <v>4205602.2401409475</v>
      </c>
      <c r="AK413" s="35">
        <f t="shared" si="20"/>
        <v>4924978.645114067</v>
      </c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E413" s="11"/>
      <c r="CF413" s="11"/>
      <c r="CG413" s="11"/>
      <c r="CH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  <c r="DL413" s="11"/>
      <c r="DM413" s="11"/>
      <c r="DN413" s="11"/>
      <c r="DO413" s="11"/>
      <c r="DP413" s="11"/>
      <c r="DQ413" s="11"/>
      <c r="DR413" s="11"/>
      <c r="DS413" s="11"/>
      <c r="DT413" s="11"/>
      <c r="DU413" s="11"/>
      <c r="DV413" s="11"/>
      <c r="DW413" s="11"/>
      <c r="DX413" s="11"/>
      <c r="DY413" s="11"/>
      <c r="DZ413" s="11"/>
      <c r="EA413" s="11"/>
      <c r="EB413" s="11"/>
      <c r="EC413" s="11"/>
      <c r="ED413" s="11"/>
      <c r="EE413" s="11"/>
      <c r="EF413" s="11"/>
      <c r="EG413" s="11"/>
      <c r="EH413" s="11"/>
      <c r="EI413" s="11"/>
      <c r="EJ413" s="11"/>
      <c r="EK413" s="11"/>
      <c r="EL413" s="11"/>
      <c r="EM413" s="11"/>
      <c r="EN413" s="11"/>
      <c r="EO413" s="11"/>
      <c r="EP413" s="11"/>
      <c r="EQ413" s="11"/>
      <c r="ER413" s="11"/>
      <c r="ES413" s="11"/>
      <c r="ET413" s="11"/>
      <c r="EU413" s="11"/>
      <c r="EV413" s="11"/>
      <c r="EW413" s="11"/>
      <c r="EX413" s="11"/>
      <c r="EY413" s="11"/>
      <c r="EZ413" s="11"/>
      <c r="FA413" s="11"/>
      <c r="FB413" s="11"/>
      <c r="FC413" s="11"/>
      <c r="FD413" s="11"/>
      <c r="FE413" s="11"/>
      <c r="FF413" s="11"/>
      <c r="FG413" s="11"/>
      <c r="FH413" s="11"/>
      <c r="FI413" s="11"/>
      <c r="FJ413" s="11"/>
      <c r="FK413" s="11"/>
      <c r="FL413" s="11"/>
      <c r="FM413" s="11"/>
      <c r="FN413" s="11"/>
      <c r="FO413" s="11"/>
      <c r="FP413" s="11"/>
      <c r="FQ413" s="11"/>
      <c r="FR413" s="11"/>
      <c r="FS413" s="11"/>
      <c r="FT413" s="11"/>
      <c r="FU413" s="11"/>
      <c r="FV413" s="11"/>
      <c r="FW413" s="11"/>
      <c r="FX413" s="11"/>
      <c r="FY413" s="11"/>
      <c r="FZ413" s="11"/>
      <c r="GA413" s="11"/>
      <c r="GB413" s="11"/>
      <c r="GC413" s="11"/>
      <c r="GD413" s="11"/>
      <c r="GE413" s="11"/>
      <c r="GF413" s="11"/>
      <c r="GG413" s="11"/>
      <c r="GH413" s="11"/>
      <c r="GI413" s="11"/>
      <c r="GJ413" s="11"/>
      <c r="GK413" s="11"/>
      <c r="GL413" s="11"/>
      <c r="GM413" s="11"/>
      <c r="GN413" s="11"/>
      <c r="GO413" s="11"/>
      <c r="GP413" s="11"/>
      <c r="GQ413" s="11"/>
      <c r="GR413" s="11"/>
      <c r="GS413" s="11"/>
      <c r="GT413" s="11"/>
      <c r="GU413" s="11"/>
      <c r="GV413" s="11"/>
      <c r="GW413" s="11"/>
      <c r="GX413" s="11"/>
      <c r="GY413" s="11"/>
      <c r="GZ413" s="11"/>
      <c r="HA413" s="11"/>
      <c r="HB413" s="11"/>
      <c r="HC413" s="11"/>
      <c r="HD413" s="11"/>
      <c r="HE413" s="11"/>
      <c r="HF413" s="11"/>
      <c r="HG413" s="11"/>
      <c r="HH413" s="11"/>
      <c r="HI413" s="11"/>
      <c r="HJ413" s="11"/>
      <c r="HK413" s="11"/>
      <c r="HL413" s="11"/>
      <c r="HM413" s="11"/>
      <c r="HN413" s="11"/>
      <c r="HO413" s="11"/>
      <c r="HP413" s="11"/>
      <c r="HQ413" s="11"/>
      <c r="HR413" s="11"/>
      <c r="HS413" s="11"/>
      <c r="HT413" s="11"/>
      <c r="HU413" s="11"/>
    </row>
    <row r="414" spans="1:229" ht="15" customHeight="1" x14ac:dyDescent="0.25">
      <c r="A414" s="16" t="s">
        <v>2322</v>
      </c>
      <c r="B414" s="16" t="s">
        <v>2323</v>
      </c>
      <c r="C414" s="13">
        <v>14</v>
      </c>
      <c r="D414" s="13">
        <v>3</v>
      </c>
      <c r="E414" s="13">
        <v>6</v>
      </c>
      <c r="F414" s="13">
        <v>3</v>
      </c>
      <c r="G414" s="13">
        <v>279</v>
      </c>
      <c r="H414" s="13">
        <v>30.6</v>
      </c>
      <c r="I414" s="13">
        <v>5.76</v>
      </c>
      <c r="J414" s="13">
        <v>20.09</v>
      </c>
      <c r="K414" s="13">
        <v>3</v>
      </c>
      <c r="L414" s="16"/>
      <c r="M414" s="16"/>
      <c r="N414" s="16"/>
      <c r="O414" s="16" t="s">
        <v>2324</v>
      </c>
      <c r="P414" s="16"/>
      <c r="Q414" s="16" t="s">
        <v>2325</v>
      </c>
      <c r="R414" s="16" t="s">
        <v>2325</v>
      </c>
      <c r="S414" s="16"/>
      <c r="T414" s="16"/>
      <c r="U414" s="16"/>
      <c r="V414" s="16"/>
      <c r="W414" s="13">
        <v>0</v>
      </c>
      <c r="X414" s="13">
        <v>0</v>
      </c>
      <c r="Y414" s="13">
        <v>221426.64619811601</v>
      </c>
      <c r="Z414" s="13">
        <v>173391.77872706699</v>
      </c>
      <c r="AA414" s="13">
        <v>164383.38769531299</v>
      </c>
      <c r="AB414" s="13">
        <v>209764.075254458</v>
      </c>
      <c r="AC414" s="13">
        <v>596604.77290811995</v>
      </c>
      <c r="AD414" s="13">
        <v>325706.91670933901</v>
      </c>
      <c r="AE414" s="13">
        <v>165079.900827262</v>
      </c>
      <c r="AF414" s="13">
        <v>174021.01205634201</v>
      </c>
      <c r="AG414" s="13">
        <v>165482.29410917</v>
      </c>
      <c r="AH414" s="34"/>
      <c r="AI414" s="35">
        <f t="shared" si="18"/>
        <v>186400.60420683201</v>
      </c>
      <c r="AJ414" s="35">
        <f t="shared" si="19"/>
        <v>377358.58829063899</v>
      </c>
      <c r="AK414" s="35">
        <f t="shared" si="20"/>
        <v>168194.40233092467</v>
      </c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  <c r="DL414" s="11"/>
      <c r="DM414" s="11"/>
      <c r="DN414" s="11"/>
      <c r="DO414" s="11"/>
      <c r="DP414" s="11"/>
      <c r="DQ414" s="11"/>
      <c r="DR414" s="11"/>
      <c r="DS414" s="11"/>
      <c r="DT414" s="11"/>
      <c r="DU414" s="11"/>
      <c r="DV414" s="11"/>
      <c r="DW414" s="11"/>
      <c r="DX414" s="11"/>
      <c r="DY414" s="11"/>
      <c r="DZ414" s="11"/>
      <c r="EA414" s="11"/>
      <c r="EB414" s="11"/>
      <c r="EC414" s="11"/>
      <c r="ED414" s="11"/>
      <c r="EE414" s="11"/>
      <c r="EF414" s="11"/>
      <c r="EG414" s="11"/>
      <c r="EH414" s="11"/>
      <c r="EI414" s="11"/>
      <c r="EJ414" s="11"/>
      <c r="EK414" s="11"/>
      <c r="EL414" s="11"/>
      <c r="EM414" s="11"/>
      <c r="EN414" s="11"/>
      <c r="EO414" s="11"/>
      <c r="EP414" s="11"/>
      <c r="EQ414" s="11"/>
      <c r="ER414" s="11"/>
      <c r="ES414" s="11"/>
      <c r="ET414" s="11"/>
      <c r="EU414" s="11"/>
      <c r="EV414" s="11"/>
      <c r="EW414" s="11"/>
      <c r="EX414" s="11"/>
      <c r="EY414" s="11"/>
      <c r="EZ414" s="11"/>
      <c r="FA414" s="11"/>
      <c r="FB414" s="11"/>
      <c r="FC414" s="11"/>
      <c r="FD414" s="11"/>
      <c r="FE414" s="11"/>
      <c r="FF414" s="11"/>
      <c r="FG414" s="11"/>
      <c r="FH414" s="11"/>
      <c r="FI414" s="11"/>
      <c r="FJ414" s="11"/>
      <c r="FK414" s="11"/>
      <c r="FL414" s="11"/>
      <c r="FM414" s="11"/>
      <c r="FN414" s="11"/>
      <c r="FO414" s="11"/>
      <c r="FP414" s="11"/>
      <c r="FQ414" s="11"/>
      <c r="FR414" s="11"/>
      <c r="FS414" s="11"/>
      <c r="FT414" s="11"/>
      <c r="FU414" s="11"/>
      <c r="FV414" s="11"/>
      <c r="FW414" s="11"/>
      <c r="FX414" s="11"/>
      <c r="FY414" s="11"/>
      <c r="FZ414" s="11"/>
      <c r="GA414" s="11"/>
      <c r="GB414" s="11"/>
      <c r="GC414" s="11"/>
      <c r="GD414" s="11"/>
      <c r="GE414" s="11"/>
      <c r="GF414" s="11"/>
      <c r="GG414" s="11"/>
      <c r="GH414" s="11"/>
      <c r="GI414" s="11"/>
      <c r="GJ414" s="11"/>
      <c r="GK414" s="11"/>
      <c r="GL414" s="11"/>
      <c r="GM414" s="11"/>
      <c r="GN414" s="11"/>
      <c r="GO414" s="11"/>
      <c r="GP414" s="11"/>
      <c r="GQ414" s="11"/>
      <c r="GR414" s="11"/>
      <c r="GS414" s="11"/>
      <c r="GT414" s="11"/>
      <c r="GU414" s="11"/>
      <c r="GV414" s="11"/>
      <c r="GW414" s="11"/>
      <c r="GX414" s="11"/>
      <c r="GY414" s="11"/>
      <c r="GZ414" s="11"/>
      <c r="HA414" s="11"/>
      <c r="HB414" s="11"/>
      <c r="HC414" s="11"/>
      <c r="HD414" s="11"/>
      <c r="HE414" s="11"/>
      <c r="HF414" s="11"/>
      <c r="HG414" s="11"/>
      <c r="HH414" s="11"/>
      <c r="HI414" s="11"/>
      <c r="HJ414" s="11"/>
      <c r="HK414" s="11"/>
      <c r="HL414" s="11"/>
      <c r="HM414" s="11"/>
      <c r="HN414" s="11"/>
      <c r="HO414" s="11"/>
      <c r="HP414" s="11"/>
      <c r="HQ414" s="11"/>
      <c r="HR414" s="11"/>
      <c r="HS414" s="11"/>
      <c r="HT414" s="11"/>
      <c r="HU414" s="11"/>
    </row>
    <row r="415" spans="1:229" ht="15" customHeight="1" x14ac:dyDescent="0.25">
      <c r="A415" s="16" t="s">
        <v>2326</v>
      </c>
      <c r="B415" s="16" t="s">
        <v>2327</v>
      </c>
      <c r="C415" s="13">
        <v>19</v>
      </c>
      <c r="D415" s="13">
        <v>6</v>
      </c>
      <c r="E415" s="13">
        <v>7</v>
      </c>
      <c r="F415" s="13">
        <v>6</v>
      </c>
      <c r="G415" s="13">
        <v>250</v>
      </c>
      <c r="H415" s="13">
        <v>27.4</v>
      </c>
      <c r="I415" s="13">
        <v>5.77</v>
      </c>
      <c r="J415" s="13">
        <v>12.28</v>
      </c>
      <c r="K415" s="13">
        <v>6</v>
      </c>
      <c r="L415" s="16" t="s">
        <v>33</v>
      </c>
      <c r="M415" s="16"/>
      <c r="N415" s="16" t="s">
        <v>121</v>
      </c>
      <c r="O415" s="16" t="s">
        <v>2328</v>
      </c>
      <c r="P415" s="16"/>
      <c r="Q415" s="16" t="s">
        <v>2329</v>
      </c>
      <c r="R415" s="16" t="s">
        <v>2330</v>
      </c>
      <c r="S415" s="16"/>
      <c r="T415" s="16"/>
      <c r="U415" s="16"/>
      <c r="V415" s="16"/>
      <c r="W415" s="13">
        <v>0</v>
      </c>
      <c r="X415" s="13">
        <v>0</v>
      </c>
      <c r="Y415" s="13">
        <v>253790.49017910101</v>
      </c>
      <c r="Z415" s="13">
        <v>318609.90415890003</v>
      </c>
      <c r="AA415" s="13">
        <v>326993.64819335903</v>
      </c>
      <c r="AB415" s="13">
        <v>251611.00625420301</v>
      </c>
      <c r="AC415" s="13">
        <v>261927.83728294601</v>
      </c>
      <c r="AD415" s="13">
        <v>348815.50816175598</v>
      </c>
      <c r="AE415" s="13">
        <v>235193.10978573299</v>
      </c>
      <c r="AF415" s="13">
        <v>301529.46549596399</v>
      </c>
      <c r="AG415" s="13">
        <v>279027.83776080998</v>
      </c>
      <c r="AH415" s="34"/>
      <c r="AI415" s="35">
        <f t="shared" si="18"/>
        <v>299798.01417712</v>
      </c>
      <c r="AJ415" s="35">
        <f t="shared" si="19"/>
        <v>287451.45056630165</v>
      </c>
      <c r="AK415" s="35">
        <f t="shared" si="20"/>
        <v>271916.8043475023</v>
      </c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E415" s="11"/>
      <c r="CF415" s="11"/>
      <c r="CG415" s="11"/>
      <c r="CH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  <c r="DL415" s="11"/>
      <c r="DM415" s="11"/>
      <c r="DN415" s="11"/>
      <c r="DO415" s="11"/>
      <c r="DP415" s="11"/>
      <c r="DQ415" s="11"/>
      <c r="DR415" s="11"/>
      <c r="DS415" s="11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  <c r="HN415" s="11"/>
      <c r="HO415" s="11"/>
      <c r="HP415" s="11"/>
      <c r="HQ415" s="11"/>
      <c r="HR415" s="11"/>
      <c r="HS415" s="11"/>
      <c r="HT415" s="11"/>
      <c r="HU415" s="11"/>
    </row>
    <row r="416" spans="1:229" ht="15" customHeight="1" x14ac:dyDescent="0.25">
      <c r="A416" s="16" t="s">
        <v>2331</v>
      </c>
      <c r="B416" s="16" t="s">
        <v>2332</v>
      </c>
      <c r="C416" s="13">
        <v>15</v>
      </c>
      <c r="D416" s="13">
        <v>5</v>
      </c>
      <c r="E416" s="13">
        <v>9</v>
      </c>
      <c r="F416" s="13">
        <v>5</v>
      </c>
      <c r="G416" s="13">
        <v>213</v>
      </c>
      <c r="H416" s="13">
        <v>23.5</v>
      </c>
      <c r="I416" s="13">
        <v>9.36</v>
      </c>
      <c r="J416" s="13">
        <v>16.36</v>
      </c>
      <c r="K416" s="13">
        <v>5</v>
      </c>
      <c r="L416" s="16" t="s">
        <v>33</v>
      </c>
      <c r="M416" s="16" t="s">
        <v>34</v>
      </c>
      <c r="N416" s="16" t="s">
        <v>121</v>
      </c>
      <c r="O416" s="16" t="s">
        <v>2333</v>
      </c>
      <c r="P416" s="16"/>
      <c r="Q416" s="16" t="s">
        <v>2334</v>
      </c>
      <c r="R416" s="16" t="s">
        <v>2335</v>
      </c>
      <c r="S416" s="16" t="s">
        <v>2336</v>
      </c>
      <c r="T416" s="16"/>
      <c r="U416" s="16"/>
      <c r="V416" s="16"/>
      <c r="W416" s="13">
        <v>7</v>
      </c>
      <c r="X416" s="13">
        <v>0</v>
      </c>
      <c r="Y416" s="13">
        <v>305218.92222716799</v>
      </c>
      <c r="Z416" s="13">
        <v>428016.36289946298</v>
      </c>
      <c r="AA416" s="13">
        <v>405644.35986328102</v>
      </c>
      <c r="AB416" s="13">
        <v>353536.97352798999</v>
      </c>
      <c r="AC416" s="13">
        <v>604843.31836542301</v>
      </c>
      <c r="AD416" s="13">
        <v>500442.61984065501</v>
      </c>
      <c r="AE416" s="13">
        <v>498531.13346997101</v>
      </c>
      <c r="AF416" s="13">
        <v>351423.40324620699</v>
      </c>
      <c r="AG416" s="13">
        <v>581313.06809309602</v>
      </c>
      <c r="AH416" s="34"/>
      <c r="AI416" s="35">
        <f t="shared" si="18"/>
        <v>379626.54832997062</v>
      </c>
      <c r="AJ416" s="35">
        <f t="shared" si="19"/>
        <v>486274.30391135602</v>
      </c>
      <c r="AK416" s="35">
        <f t="shared" si="20"/>
        <v>477089.20160309132</v>
      </c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E416" s="11"/>
      <c r="CF416" s="11"/>
      <c r="CG416" s="11"/>
      <c r="CH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  <c r="DL416" s="11"/>
      <c r="DM416" s="11"/>
      <c r="DN416" s="11"/>
      <c r="DO416" s="11"/>
      <c r="DP416" s="11"/>
      <c r="DQ416" s="11"/>
      <c r="DR416" s="11"/>
      <c r="DS416" s="11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  <c r="HN416" s="11"/>
      <c r="HO416" s="11"/>
      <c r="HP416" s="11"/>
      <c r="HQ416" s="11"/>
      <c r="HR416" s="11"/>
      <c r="HS416" s="11"/>
      <c r="HT416" s="11"/>
      <c r="HU416" s="11"/>
    </row>
    <row r="417" spans="1:229" ht="15" customHeight="1" x14ac:dyDescent="0.25">
      <c r="A417" s="16" t="s">
        <v>2337</v>
      </c>
      <c r="B417" s="16" t="s">
        <v>2338</v>
      </c>
      <c r="C417" s="13">
        <v>33</v>
      </c>
      <c r="D417" s="13">
        <v>9</v>
      </c>
      <c r="E417" s="13">
        <v>10</v>
      </c>
      <c r="F417" s="13">
        <v>9</v>
      </c>
      <c r="G417" s="13">
        <v>276</v>
      </c>
      <c r="H417" s="13">
        <v>29.8</v>
      </c>
      <c r="I417" s="13">
        <v>5.01</v>
      </c>
      <c r="J417" s="13">
        <v>18.96</v>
      </c>
      <c r="K417" s="13">
        <v>9</v>
      </c>
      <c r="L417" s="16" t="s">
        <v>33</v>
      </c>
      <c r="M417" s="16"/>
      <c r="N417" s="16" t="s">
        <v>83</v>
      </c>
      <c r="O417" s="16" t="s">
        <v>1700</v>
      </c>
      <c r="P417" s="16"/>
      <c r="Q417" s="16" t="s">
        <v>2339</v>
      </c>
      <c r="R417" s="16" t="s">
        <v>2340</v>
      </c>
      <c r="S417" s="16" t="s">
        <v>2341</v>
      </c>
      <c r="T417" s="16"/>
      <c r="U417" s="16"/>
      <c r="V417" s="16"/>
      <c r="W417" s="13">
        <v>2</v>
      </c>
      <c r="X417" s="13">
        <v>0</v>
      </c>
      <c r="Y417" s="13">
        <v>1381579.2128581</v>
      </c>
      <c r="Z417" s="13">
        <v>1294159.7819012699</v>
      </c>
      <c r="AA417" s="13">
        <v>1197084.9384765599</v>
      </c>
      <c r="AB417" s="13">
        <v>1465471.07763457</v>
      </c>
      <c r="AC417" s="13">
        <v>1504995.60018669</v>
      </c>
      <c r="AD417" s="13">
        <v>1474155.6214270799</v>
      </c>
      <c r="AE417" s="13">
        <v>998612.59902846196</v>
      </c>
      <c r="AF417" s="13">
        <v>1375082.7221471099</v>
      </c>
      <c r="AG417" s="13">
        <v>1160420.7344192001</v>
      </c>
      <c r="AH417" s="34"/>
      <c r="AI417" s="35">
        <f t="shared" si="18"/>
        <v>1290941.3110786432</v>
      </c>
      <c r="AJ417" s="35">
        <f t="shared" si="19"/>
        <v>1481540.7664161131</v>
      </c>
      <c r="AK417" s="35">
        <f t="shared" si="20"/>
        <v>1178038.6851982574</v>
      </c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E417" s="11"/>
      <c r="CF417" s="11"/>
      <c r="CG417" s="11"/>
      <c r="CH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  <c r="DL417" s="11"/>
      <c r="DM417" s="11"/>
      <c r="DN417" s="11"/>
      <c r="DO417" s="11"/>
      <c r="DP417" s="11"/>
      <c r="DQ417" s="11"/>
      <c r="DR417" s="11"/>
      <c r="DS417" s="11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  <c r="HN417" s="11"/>
      <c r="HO417" s="11"/>
      <c r="HP417" s="11"/>
      <c r="HQ417" s="11"/>
      <c r="HR417" s="11"/>
      <c r="HS417" s="11"/>
      <c r="HT417" s="11"/>
      <c r="HU417" s="11"/>
    </row>
    <row r="418" spans="1:229" ht="15" customHeight="1" x14ac:dyDescent="0.25">
      <c r="A418" s="16" t="s">
        <v>2342</v>
      </c>
      <c r="B418" s="16" t="s">
        <v>2343</v>
      </c>
      <c r="C418" s="13">
        <v>14</v>
      </c>
      <c r="D418" s="13">
        <v>4</v>
      </c>
      <c r="E418" s="13">
        <v>5</v>
      </c>
      <c r="F418" s="13">
        <v>4</v>
      </c>
      <c r="G418" s="13">
        <v>397</v>
      </c>
      <c r="H418" s="13">
        <v>43.6</v>
      </c>
      <c r="I418" s="13">
        <v>5.01</v>
      </c>
      <c r="J418" s="13">
        <v>16.25</v>
      </c>
      <c r="K418" s="13">
        <v>4</v>
      </c>
      <c r="L418" s="16" t="s">
        <v>33</v>
      </c>
      <c r="M418" s="16" t="s">
        <v>34</v>
      </c>
      <c r="N418" s="16" t="s">
        <v>83</v>
      </c>
      <c r="O418" s="16" t="s">
        <v>2344</v>
      </c>
      <c r="P418" s="16"/>
      <c r="Q418" s="16"/>
      <c r="R418" s="16"/>
      <c r="S418" s="16"/>
      <c r="T418" s="16"/>
      <c r="U418" s="16"/>
      <c r="V418" s="16"/>
      <c r="W418" s="13">
        <v>0</v>
      </c>
      <c r="X418" s="13">
        <v>0</v>
      </c>
      <c r="Y418" s="13">
        <v>533546.500627139</v>
      </c>
      <c r="Z418" s="13">
        <v>562914.208617714</v>
      </c>
      <c r="AA418" s="13">
        <v>496095.76464843698</v>
      </c>
      <c r="AB418" s="13">
        <v>488604.00689527002</v>
      </c>
      <c r="AC418" s="13">
        <v>436697.104955266</v>
      </c>
      <c r="AD418" s="13">
        <v>529218.94421008404</v>
      </c>
      <c r="AE418" s="13">
        <v>570706.85884459701</v>
      </c>
      <c r="AF418" s="13">
        <v>431123.31110332499</v>
      </c>
      <c r="AG418" s="13">
        <v>488981.22726702399</v>
      </c>
      <c r="AH418" s="34"/>
      <c r="AI418" s="35">
        <f t="shared" si="18"/>
        <v>530852.15796442993</v>
      </c>
      <c r="AJ418" s="35">
        <f t="shared" si="19"/>
        <v>484840.01868687337</v>
      </c>
      <c r="AK418" s="35">
        <f t="shared" si="20"/>
        <v>496937.13240498194</v>
      </c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E418" s="11"/>
      <c r="CF418" s="11"/>
      <c r="CG418" s="11"/>
      <c r="CH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  <c r="DL418" s="11"/>
      <c r="DM418" s="11"/>
      <c r="DN418" s="11"/>
      <c r="DO418" s="11"/>
      <c r="DP418" s="11"/>
      <c r="DQ418" s="11"/>
      <c r="DR418" s="11"/>
      <c r="DS418" s="11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  <c r="HN418" s="11"/>
      <c r="HO418" s="11"/>
      <c r="HP418" s="11"/>
      <c r="HQ418" s="11"/>
      <c r="HR418" s="11"/>
      <c r="HS418" s="11"/>
      <c r="HT418" s="11"/>
      <c r="HU418" s="11"/>
    </row>
    <row r="419" spans="1:229" ht="15" customHeight="1" x14ac:dyDescent="0.25">
      <c r="A419" s="16" t="s">
        <v>2345</v>
      </c>
      <c r="B419" s="16" t="s">
        <v>2346</v>
      </c>
      <c r="C419" s="13">
        <v>16</v>
      </c>
      <c r="D419" s="13">
        <v>5</v>
      </c>
      <c r="E419" s="13">
        <v>11</v>
      </c>
      <c r="F419" s="13">
        <v>5</v>
      </c>
      <c r="G419" s="13">
        <v>408</v>
      </c>
      <c r="H419" s="13">
        <v>45.8</v>
      </c>
      <c r="I419" s="13">
        <v>4.9400000000000004</v>
      </c>
      <c r="J419" s="13">
        <v>16.170000000000002</v>
      </c>
      <c r="K419" s="13">
        <v>5</v>
      </c>
      <c r="L419" s="16" t="s">
        <v>33</v>
      </c>
      <c r="M419" s="16" t="s">
        <v>34</v>
      </c>
      <c r="N419" s="16" t="s">
        <v>137</v>
      </c>
      <c r="O419" s="16" t="s">
        <v>388</v>
      </c>
      <c r="P419" s="16"/>
      <c r="Q419" s="16" t="s">
        <v>2347</v>
      </c>
      <c r="R419" s="16" t="s">
        <v>2348</v>
      </c>
      <c r="S419" s="16"/>
      <c r="T419" s="16"/>
      <c r="U419" s="16"/>
      <c r="V419" s="16"/>
      <c r="W419" s="13">
        <v>0</v>
      </c>
      <c r="X419" s="13">
        <v>0</v>
      </c>
      <c r="Y419" s="13">
        <v>2813050.3204527898</v>
      </c>
      <c r="Z419" s="13">
        <v>1917786.75216823</v>
      </c>
      <c r="AA419" s="13">
        <v>1899068.03051758</v>
      </c>
      <c r="AB419" s="13">
        <v>2767751.8974550399</v>
      </c>
      <c r="AC419" s="13">
        <v>1465191.3073978301</v>
      </c>
      <c r="AD419" s="13">
        <v>1799452.6219164999</v>
      </c>
      <c r="AE419" s="13">
        <v>2165808.4792811801</v>
      </c>
      <c r="AF419" s="13">
        <v>2666850.7106094798</v>
      </c>
      <c r="AG419" s="13">
        <v>1835403.2362720901</v>
      </c>
      <c r="AH419" s="34"/>
      <c r="AI419" s="35">
        <f t="shared" si="18"/>
        <v>2209968.3677128665</v>
      </c>
      <c r="AJ419" s="35">
        <f t="shared" si="19"/>
        <v>2010798.6089231235</v>
      </c>
      <c r="AK419" s="35">
        <f t="shared" si="20"/>
        <v>2222687.475387583</v>
      </c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E419" s="11"/>
      <c r="CF419" s="11"/>
      <c r="CG419" s="11"/>
      <c r="CH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  <c r="DL419" s="11"/>
      <c r="DM419" s="11"/>
      <c r="DN419" s="11"/>
      <c r="DO419" s="11"/>
      <c r="DP419" s="11"/>
      <c r="DQ419" s="11"/>
      <c r="DR419" s="11"/>
      <c r="DS419" s="11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  <c r="HN419" s="11"/>
      <c r="HO419" s="11"/>
      <c r="HP419" s="11"/>
      <c r="HQ419" s="11"/>
      <c r="HR419" s="11"/>
      <c r="HS419" s="11"/>
      <c r="HT419" s="11"/>
      <c r="HU419" s="11"/>
    </row>
    <row r="420" spans="1:229" ht="15" customHeight="1" x14ac:dyDescent="0.25">
      <c r="A420" s="16" t="s">
        <v>2349</v>
      </c>
      <c r="B420" s="16" t="s">
        <v>2350</v>
      </c>
      <c r="C420" s="13">
        <v>14</v>
      </c>
      <c r="D420" s="13">
        <v>4</v>
      </c>
      <c r="E420" s="13">
        <v>6</v>
      </c>
      <c r="F420" s="13">
        <v>4</v>
      </c>
      <c r="G420" s="13">
        <v>382</v>
      </c>
      <c r="H420" s="13">
        <v>42.8</v>
      </c>
      <c r="I420" s="13">
        <v>7.11</v>
      </c>
      <c r="J420" s="13">
        <v>23.23</v>
      </c>
      <c r="K420" s="13">
        <v>4</v>
      </c>
      <c r="L420" s="16" t="s">
        <v>33</v>
      </c>
      <c r="M420" s="16"/>
      <c r="N420" s="16" t="s">
        <v>121</v>
      </c>
      <c r="O420" s="16" t="s">
        <v>2351</v>
      </c>
      <c r="P420" s="16"/>
      <c r="Q420" s="16" t="s">
        <v>2352</v>
      </c>
      <c r="R420" s="16" t="s">
        <v>2353</v>
      </c>
      <c r="S420" s="16" t="s">
        <v>2354</v>
      </c>
      <c r="T420" s="16"/>
      <c r="U420" s="16"/>
      <c r="V420" s="16"/>
      <c r="W420" s="13">
        <v>3</v>
      </c>
      <c r="X420" s="13">
        <v>0</v>
      </c>
      <c r="Y420" s="13">
        <v>214992.55380027901</v>
      </c>
      <c r="Z420" s="13">
        <v>162908.84718329899</v>
      </c>
      <c r="AA420" s="13">
        <v>142006.84521484401</v>
      </c>
      <c r="AB420" s="13">
        <v>208843.522086237</v>
      </c>
      <c r="AC420" s="13">
        <v>136988.274487435</v>
      </c>
      <c r="AD420" s="13">
        <v>161946.59584587099</v>
      </c>
      <c r="AE420" s="13">
        <v>165627.78066953499</v>
      </c>
      <c r="AF420" s="13">
        <v>215332.60566876599</v>
      </c>
      <c r="AG420" s="13">
        <v>166419.47566929099</v>
      </c>
      <c r="AH420" s="34"/>
      <c r="AI420" s="35">
        <f t="shared" si="18"/>
        <v>173302.74873280735</v>
      </c>
      <c r="AJ420" s="35">
        <f t="shared" si="19"/>
        <v>169259.46413984767</v>
      </c>
      <c r="AK420" s="35">
        <f t="shared" si="20"/>
        <v>182459.95400253063</v>
      </c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E420" s="11"/>
      <c r="CF420" s="11"/>
      <c r="CG420" s="11"/>
      <c r="CH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  <c r="DL420" s="11"/>
      <c r="DM420" s="11"/>
      <c r="DN420" s="11"/>
      <c r="DO420" s="11"/>
      <c r="DP420" s="11"/>
      <c r="DQ420" s="11"/>
      <c r="DR420" s="11"/>
      <c r="DS420" s="11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  <c r="HN420" s="11"/>
      <c r="HO420" s="11"/>
      <c r="HP420" s="11"/>
      <c r="HQ420" s="11"/>
      <c r="HR420" s="11"/>
      <c r="HS420" s="11"/>
      <c r="HT420" s="11"/>
      <c r="HU420" s="11"/>
    </row>
    <row r="421" spans="1:229" ht="15" customHeight="1" x14ac:dyDescent="0.25">
      <c r="A421" s="16" t="s">
        <v>2355</v>
      </c>
      <c r="B421" s="16" t="s">
        <v>2356</v>
      </c>
      <c r="C421" s="13">
        <v>26</v>
      </c>
      <c r="D421" s="13">
        <v>4</v>
      </c>
      <c r="E421" s="13">
        <v>8</v>
      </c>
      <c r="F421" s="13">
        <v>4</v>
      </c>
      <c r="G421" s="13">
        <v>176</v>
      </c>
      <c r="H421" s="13">
        <v>20.9</v>
      </c>
      <c r="I421" s="13">
        <v>3.76</v>
      </c>
      <c r="J421" s="13">
        <v>15.07</v>
      </c>
      <c r="K421" s="13">
        <v>4</v>
      </c>
      <c r="L421" s="16" t="s">
        <v>157</v>
      </c>
      <c r="M421" s="16"/>
      <c r="N421" s="16" t="s">
        <v>121</v>
      </c>
      <c r="O421" s="16" t="s">
        <v>2357</v>
      </c>
      <c r="P421" s="16"/>
      <c r="Q421" s="16" t="s">
        <v>2358</v>
      </c>
      <c r="R421" s="16" t="s">
        <v>2359</v>
      </c>
      <c r="S421" s="16" t="s">
        <v>57</v>
      </c>
      <c r="T421" s="16"/>
      <c r="U421" s="16"/>
      <c r="V421" s="16"/>
      <c r="W421" s="13">
        <v>4</v>
      </c>
      <c r="X421" s="13">
        <v>0</v>
      </c>
      <c r="Y421" s="13">
        <v>731046.18826765497</v>
      </c>
      <c r="Z421" s="13">
        <v>966406.62163262302</v>
      </c>
      <c r="AA421" s="13">
        <v>913970.47412109398</v>
      </c>
      <c r="AB421" s="13">
        <v>663236.27209788805</v>
      </c>
      <c r="AC421" s="13">
        <v>751953.06588882406</v>
      </c>
      <c r="AD421" s="13">
        <v>914461.58521251206</v>
      </c>
      <c r="AE421" s="13">
        <v>806589.26355316595</v>
      </c>
      <c r="AF421" s="13">
        <v>722199.00731567398</v>
      </c>
      <c r="AG421" s="13">
        <v>863837.19738781406</v>
      </c>
      <c r="AH421" s="34"/>
      <c r="AI421" s="35">
        <f t="shared" si="18"/>
        <v>870474.42800712399</v>
      </c>
      <c r="AJ421" s="35">
        <f t="shared" si="19"/>
        <v>776550.30773307476</v>
      </c>
      <c r="AK421" s="35">
        <f t="shared" si="20"/>
        <v>797541.82275221788</v>
      </c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E421" s="11"/>
      <c r="CF421" s="11"/>
      <c r="CG421" s="11"/>
      <c r="CH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  <c r="DL421" s="11"/>
      <c r="DM421" s="11"/>
      <c r="DN421" s="11"/>
      <c r="DO421" s="11"/>
      <c r="DP421" s="11"/>
      <c r="DQ421" s="11"/>
      <c r="DR421" s="11"/>
      <c r="DS421" s="11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  <c r="HN421" s="11"/>
      <c r="HO421" s="11"/>
      <c r="HP421" s="11"/>
      <c r="HQ421" s="11"/>
      <c r="HR421" s="11"/>
      <c r="HS421" s="11"/>
      <c r="HT421" s="11"/>
      <c r="HU421" s="11"/>
    </row>
    <row r="422" spans="1:229" ht="15" hidden="1" customHeight="1" x14ac:dyDescent="0.25">
      <c r="A422" s="16" t="s">
        <v>2360</v>
      </c>
      <c r="B422" s="16" t="s">
        <v>2361</v>
      </c>
      <c r="C422" s="13">
        <v>45</v>
      </c>
      <c r="D422" s="13">
        <v>7</v>
      </c>
      <c r="E422" s="13">
        <v>9</v>
      </c>
      <c r="F422" s="13">
        <v>1</v>
      </c>
      <c r="G422" s="13">
        <v>184</v>
      </c>
      <c r="H422" s="13">
        <v>20.3</v>
      </c>
      <c r="I422" s="13">
        <v>5.15</v>
      </c>
      <c r="J422" s="13">
        <v>18.239999999999998</v>
      </c>
      <c r="K422" s="13">
        <v>7</v>
      </c>
      <c r="L422" s="16" t="s">
        <v>33</v>
      </c>
      <c r="M422" s="16" t="s">
        <v>34</v>
      </c>
      <c r="N422" s="16"/>
      <c r="O422" s="16" t="s">
        <v>410</v>
      </c>
      <c r="P422" s="16"/>
      <c r="Q422" s="16" t="s">
        <v>2362</v>
      </c>
      <c r="R422" s="16" t="s">
        <v>2363</v>
      </c>
      <c r="S422" s="16"/>
      <c r="T422" s="16"/>
      <c r="U422" s="16"/>
      <c r="V422" s="16"/>
      <c r="W422" s="13">
        <v>0</v>
      </c>
      <c r="X422" s="13">
        <v>0</v>
      </c>
      <c r="Y422" s="13">
        <v>3473.3513728210901</v>
      </c>
      <c r="Z422" s="13">
        <v>2077.7629782469198</v>
      </c>
      <c r="AA422" s="16"/>
      <c r="AB422" s="16"/>
      <c r="AC422" s="13">
        <v>1919.9326227936499</v>
      </c>
      <c r="AD422" s="16"/>
      <c r="AE422" s="13">
        <v>2092.38416640793</v>
      </c>
      <c r="AF422" s="16"/>
      <c r="AG422" s="16"/>
      <c r="AH422" s="34" t="s">
        <v>46</v>
      </c>
      <c r="AI422" s="35">
        <f t="shared" si="18"/>
        <v>1850.3714503560034</v>
      </c>
      <c r="AJ422" s="35">
        <f t="shared" si="19"/>
        <v>639.97754093121659</v>
      </c>
      <c r="AK422" s="35">
        <f t="shared" si="20"/>
        <v>697.46138880264334</v>
      </c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E422" s="11"/>
      <c r="CF422" s="11"/>
      <c r="CG422" s="11"/>
      <c r="CH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  <c r="DL422" s="11"/>
      <c r="DM422" s="11"/>
      <c r="DN422" s="11"/>
      <c r="DO422" s="11"/>
      <c r="DP422" s="11"/>
      <c r="DQ422" s="11"/>
      <c r="DR422" s="11"/>
      <c r="DS422" s="11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  <c r="HN422" s="11"/>
      <c r="HO422" s="11"/>
      <c r="HP422" s="11"/>
      <c r="HQ422" s="11"/>
      <c r="HR422" s="11"/>
      <c r="HS422" s="11"/>
      <c r="HT422" s="11"/>
      <c r="HU422" s="11"/>
    </row>
    <row r="423" spans="1:229" ht="15" customHeight="1" x14ac:dyDescent="0.25">
      <c r="A423" s="16" t="s">
        <v>2364</v>
      </c>
      <c r="B423" s="16" t="s">
        <v>2365</v>
      </c>
      <c r="C423" s="13">
        <v>32</v>
      </c>
      <c r="D423" s="13">
        <v>6</v>
      </c>
      <c r="E423" s="13">
        <v>6</v>
      </c>
      <c r="F423" s="13">
        <v>6</v>
      </c>
      <c r="G423" s="13">
        <v>158</v>
      </c>
      <c r="H423" s="13">
        <v>18.100000000000001</v>
      </c>
      <c r="I423" s="13">
        <v>7.24</v>
      </c>
      <c r="J423" s="13">
        <v>13.18</v>
      </c>
      <c r="K423" s="13">
        <v>6</v>
      </c>
      <c r="L423" s="16" t="s">
        <v>157</v>
      </c>
      <c r="M423" s="16"/>
      <c r="N423" s="16" t="s">
        <v>312</v>
      </c>
      <c r="O423" s="16" t="s">
        <v>2366</v>
      </c>
      <c r="P423" s="16" t="s">
        <v>2367</v>
      </c>
      <c r="Q423" s="16" t="s">
        <v>2368</v>
      </c>
      <c r="R423" s="16" t="s">
        <v>2369</v>
      </c>
      <c r="S423" s="16"/>
      <c r="T423" s="16"/>
      <c r="U423" s="16"/>
      <c r="V423" s="16"/>
      <c r="W423" s="13">
        <v>0</v>
      </c>
      <c r="X423" s="13">
        <v>0</v>
      </c>
      <c r="Y423" s="13">
        <v>349922.60434485</v>
      </c>
      <c r="Z423" s="13">
        <v>331024.557655385</v>
      </c>
      <c r="AA423" s="13">
        <v>343723.43652343698</v>
      </c>
      <c r="AB423" s="13">
        <v>364597.85850881197</v>
      </c>
      <c r="AC423" s="13">
        <v>361826.31675787899</v>
      </c>
      <c r="AD423" s="13">
        <v>373833.12540013198</v>
      </c>
      <c r="AE423" s="13">
        <v>342566.399512959</v>
      </c>
      <c r="AF423" s="13">
        <v>374297.63676339301</v>
      </c>
      <c r="AG423" s="13">
        <v>366499.21443311399</v>
      </c>
      <c r="AH423" s="34"/>
      <c r="AI423" s="35">
        <f t="shared" si="18"/>
        <v>341556.8661745573</v>
      </c>
      <c r="AJ423" s="35">
        <f t="shared" si="19"/>
        <v>366752.43355560768</v>
      </c>
      <c r="AK423" s="35">
        <f t="shared" si="20"/>
        <v>361121.08356982196</v>
      </c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E423" s="11"/>
      <c r="CF423" s="11"/>
      <c r="CG423" s="11"/>
      <c r="CH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  <c r="DL423" s="11"/>
      <c r="DM423" s="11"/>
      <c r="DN423" s="11"/>
      <c r="DO423" s="11"/>
      <c r="DP423" s="11"/>
      <c r="DQ423" s="11"/>
      <c r="DR423" s="11"/>
      <c r="DS423" s="11"/>
      <c r="DT423" s="11"/>
      <c r="DU423" s="11"/>
      <c r="DV423" s="11"/>
      <c r="DW423" s="11"/>
      <c r="DX423" s="11"/>
      <c r="DY423" s="11"/>
      <c r="DZ423" s="11"/>
      <c r="EA423" s="11"/>
      <c r="EB423" s="11"/>
      <c r="EC423" s="11"/>
      <c r="ED423" s="11"/>
      <c r="EE423" s="11"/>
      <c r="EF423" s="11"/>
      <c r="EG423" s="11"/>
      <c r="EH423" s="11"/>
      <c r="EI423" s="11"/>
      <c r="EJ423" s="11"/>
      <c r="EK423" s="11"/>
      <c r="EL423" s="11"/>
      <c r="EM423" s="11"/>
      <c r="EN423" s="11"/>
      <c r="EO423" s="11"/>
      <c r="EP423" s="11"/>
      <c r="EQ423" s="11"/>
      <c r="ER423" s="11"/>
      <c r="ES423" s="11"/>
      <c r="ET423" s="11"/>
      <c r="EU423" s="11"/>
      <c r="EV423" s="11"/>
      <c r="EW423" s="11"/>
      <c r="EX423" s="11"/>
      <c r="EY423" s="11"/>
      <c r="EZ423" s="11"/>
      <c r="FA423" s="11"/>
      <c r="FB423" s="11"/>
      <c r="FC423" s="11"/>
      <c r="FD423" s="11"/>
      <c r="FE423" s="11"/>
      <c r="FF423" s="11"/>
      <c r="FG423" s="11"/>
      <c r="FH423" s="11"/>
      <c r="FI423" s="11"/>
      <c r="FJ423" s="11"/>
      <c r="FK423" s="11"/>
      <c r="FL423" s="11"/>
      <c r="FM423" s="11"/>
      <c r="FN423" s="11"/>
      <c r="FO423" s="11"/>
      <c r="FP423" s="11"/>
      <c r="FQ423" s="11"/>
      <c r="FR423" s="11"/>
      <c r="FS423" s="11"/>
      <c r="FT423" s="11"/>
      <c r="FU423" s="11"/>
      <c r="FV423" s="11"/>
      <c r="FW423" s="11"/>
      <c r="FX423" s="11"/>
      <c r="FY423" s="11"/>
      <c r="FZ423" s="11"/>
      <c r="GA423" s="11"/>
      <c r="GB423" s="11"/>
      <c r="GC423" s="11"/>
      <c r="GD423" s="11"/>
      <c r="GE423" s="11"/>
      <c r="GF423" s="11"/>
      <c r="GG423" s="11"/>
      <c r="GH423" s="11"/>
      <c r="GI423" s="11"/>
      <c r="GJ423" s="11"/>
      <c r="GK423" s="11"/>
      <c r="GL423" s="11"/>
      <c r="GM423" s="11"/>
      <c r="GN423" s="11"/>
      <c r="GO423" s="11"/>
      <c r="GP423" s="11"/>
      <c r="GQ423" s="11"/>
      <c r="GR423" s="11"/>
      <c r="GS423" s="11"/>
      <c r="GT423" s="11"/>
      <c r="GU423" s="11"/>
      <c r="GV423" s="11"/>
      <c r="GW423" s="11"/>
      <c r="GX423" s="11"/>
      <c r="GY423" s="11"/>
      <c r="GZ423" s="11"/>
      <c r="HA423" s="11"/>
      <c r="HB423" s="11"/>
      <c r="HC423" s="11"/>
      <c r="HD423" s="11"/>
      <c r="HE423" s="11"/>
      <c r="HF423" s="11"/>
      <c r="HG423" s="11"/>
      <c r="HH423" s="11"/>
      <c r="HI423" s="11"/>
      <c r="HJ423" s="11"/>
      <c r="HK423" s="11"/>
      <c r="HL423" s="11"/>
      <c r="HM423" s="11"/>
      <c r="HN423" s="11"/>
      <c r="HO423" s="11"/>
      <c r="HP423" s="11"/>
      <c r="HQ423" s="11"/>
      <c r="HR423" s="11"/>
      <c r="HS423" s="11"/>
      <c r="HT423" s="11"/>
      <c r="HU423" s="11"/>
    </row>
    <row r="424" spans="1:229" ht="15" customHeight="1" x14ac:dyDescent="0.25">
      <c r="A424" s="16" t="s">
        <v>2370</v>
      </c>
      <c r="B424" s="16" t="s">
        <v>2371</v>
      </c>
      <c r="C424" s="13">
        <v>22</v>
      </c>
      <c r="D424" s="13">
        <v>4</v>
      </c>
      <c r="E424" s="13">
        <v>7</v>
      </c>
      <c r="F424" s="13">
        <v>4</v>
      </c>
      <c r="G424" s="13">
        <v>250</v>
      </c>
      <c r="H424" s="13">
        <v>29.4</v>
      </c>
      <c r="I424" s="13">
        <v>5.26</v>
      </c>
      <c r="J424" s="13">
        <v>18.7</v>
      </c>
      <c r="K424" s="13">
        <v>4</v>
      </c>
      <c r="L424" s="16" t="s">
        <v>33</v>
      </c>
      <c r="M424" s="16"/>
      <c r="N424" s="16" t="s">
        <v>1268</v>
      </c>
      <c r="O424" s="16" t="s">
        <v>2372</v>
      </c>
      <c r="P424" s="16"/>
      <c r="Q424" s="16" t="s">
        <v>2373</v>
      </c>
      <c r="R424" s="16" t="s">
        <v>2374</v>
      </c>
      <c r="S424" s="16"/>
      <c r="T424" s="16"/>
      <c r="U424" s="16"/>
      <c r="V424" s="16"/>
      <c r="W424" s="13">
        <v>0</v>
      </c>
      <c r="X424" s="13">
        <v>0</v>
      </c>
      <c r="Y424" s="13">
        <v>349741.53282201401</v>
      </c>
      <c r="Z424" s="13">
        <v>424162.199267346</v>
      </c>
      <c r="AA424" s="13">
        <v>402358.93774414097</v>
      </c>
      <c r="AB424" s="13">
        <v>423830.60288645799</v>
      </c>
      <c r="AC424" s="13">
        <v>495705.09912799898</v>
      </c>
      <c r="AD424" s="13">
        <v>449285.35516568198</v>
      </c>
      <c r="AE424" s="13">
        <v>393908.42238715303</v>
      </c>
      <c r="AF424" s="13">
        <v>334517.215400716</v>
      </c>
      <c r="AG424" s="13">
        <v>403611.51179590798</v>
      </c>
      <c r="AH424" s="34"/>
      <c r="AI424" s="35">
        <f t="shared" si="18"/>
        <v>392087.55661116698</v>
      </c>
      <c r="AJ424" s="35">
        <f t="shared" si="19"/>
        <v>456273.68572671298</v>
      </c>
      <c r="AK424" s="35">
        <f t="shared" si="20"/>
        <v>377345.71652792563</v>
      </c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E424" s="11"/>
      <c r="CF424" s="11"/>
      <c r="CG424" s="11"/>
      <c r="CH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  <c r="DL424" s="11"/>
      <c r="DM424" s="11"/>
      <c r="DN424" s="11"/>
      <c r="DO424" s="11"/>
      <c r="DP424" s="11"/>
      <c r="DQ424" s="11"/>
      <c r="DR424" s="11"/>
      <c r="DS424" s="11"/>
      <c r="DT424" s="11"/>
      <c r="DU424" s="11"/>
      <c r="DV424" s="11"/>
      <c r="DW424" s="11"/>
      <c r="DX424" s="11"/>
      <c r="DY424" s="11"/>
      <c r="DZ424" s="11"/>
      <c r="EA424" s="11"/>
      <c r="EB424" s="11"/>
      <c r="EC424" s="11"/>
      <c r="ED424" s="11"/>
      <c r="EE424" s="11"/>
      <c r="EF424" s="11"/>
      <c r="EG424" s="11"/>
      <c r="EH424" s="11"/>
      <c r="EI424" s="11"/>
      <c r="EJ424" s="11"/>
      <c r="EK424" s="11"/>
      <c r="EL424" s="11"/>
      <c r="EM424" s="11"/>
      <c r="EN424" s="11"/>
      <c r="EO424" s="11"/>
      <c r="EP424" s="11"/>
      <c r="EQ424" s="11"/>
      <c r="ER424" s="11"/>
      <c r="ES424" s="11"/>
      <c r="ET424" s="11"/>
      <c r="EU424" s="11"/>
      <c r="EV424" s="11"/>
      <c r="EW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  <c r="FJ424" s="11"/>
      <c r="FK424" s="11"/>
      <c r="FL424" s="11"/>
      <c r="FM424" s="11"/>
      <c r="FN424" s="11"/>
      <c r="FO424" s="11"/>
      <c r="FP424" s="11"/>
      <c r="FQ424" s="11"/>
      <c r="FR424" s="11"/>
      <c r="FS424" s="11"/>
      <c r="FT424" s="11"/>
      <c r="FU424" s="11"/>
      <c r="FV424" s="11"/>
      <c r="FW424" s="11"/>
      <c r="FX424" s="11"/>
      <c r="FY424" s="11"/>
      <c r="FZ424" s="11"/>
      <c r="GA424" s="11"/>
      <c r="GB424" s="11"/>
      <c r="GC424" s="11"/>
      <c r="GD424" s="11"/>
      <c r="GE424" s="11"/>
      <c r="GF424" s="11"/>
      <c r="GG424" s="11"/>
      <c r="GH424" s="11"/>
      <c r="GI424" s="11"/>
      <c r="GJ424" s="11"/>
      <c r="GK424" s="11"/>
      <c r="GL424" s="11"/>
      <c r="GM424" s="11"/>
      <c r="GN424" s="11"/>
      <c r="GO424" s="11"/>
      <c r="GP424" s="11"/>
      <c r="GQ424" s="11"/>
      <c r="GR424" s="11"/>
      <c r="GS424" s="11"/>
      <c r="GT424" s="11"/>
      <c r="GU424" s="11"/>
      <c r="GV424" s="11"/>
      <c r="GW424" s="11"/>
      <c r="GX424" s="11"/>
      <c r="GY424" s="11"/>
      <c r="GZ424" s="11"/>
      <c r="HA424" s="11"/>
      <c r="HB424" s="11"/>
      <c r="HC424" s="11"/>
      <c r="HD424" s="11"/>
      <c r="HE424" s="11"/>
      <c r="HF424" s="11"/>
      <c r="HG424" s="11"/>
      <c r="HH424" s="11"/>
      <c r="HI424" s="11"/>
      <c r="HJ424" s="11"/>
      <c r="HK424" s="11"/>
      <c r="HL424" s="11"/>
      <c r="HM424" s="11"/>
      <c r="HN424" s="11"/>
      <c r="HO424" s="11"/>
      <c r="HP424" s="11"/>
      <c r="HQ424" s="11"/>
      <c r="HR424" s="11"/>
      <c r="HS424" s="11"/>
      <c r="HT424" s="11"/>
      <c r="HU424" s="11"/>
    </row>
    <row r="425" spans="1:229" ht="15" customHeight="1" x14ac:dyDescent="0.25">
      <c r="A425" s="16" t="s">
        <v>2375</v>
      </c>
      <c r="B425" s="16" t="s">
        <v>2376</v>
      </c>
      <c r="C425" s="13">
        <v>16</v>
      </c>
      <c r="D425" s="13">
        <v>7</v>
      </c>
      <c r="E425" s="13">
        <v>8</v>
      </c>
      <c r="F425" s="13">
        <v>7</v>
      </c>
      <c r="G425" s="13">
        <v>459</v>
      </c>
      <c r="H425" s="13">
        <v>51.3</v>
      </c>
      <c r="I425" s="13">
        <v>4.6900000000000004</v>
      </c>
      <c r="J425" s="13">
        <v>8.69</v>
      </c>
      <c r="K425" s="13">
        <v>7</v>
      </c>
      <c r="L425" s="16" t="s">
        <v>33</v>
      </c>
      <c r="M425" s="16" t="s">
        <v>34</v>
      </c>
      <c r="N425" s="16" t="s">
        <v>83</v>
      </c>
      <c r="O425" s="16" t="s">
        <v>2377</v>
      </c>
      <c r="P425" s="16"/>
      <c r="Q425" s="16" t="s">
        <v>2378</v>
      </c>
      <c r="R425" s="16" t="s">
        <v>2379</v>
      </c>
      <c r="S425" s="16"/>
      <c r="T425" s="16"/>
      <c r="U425" s="16"/>
      <c r="V425" s="16"/>
      <c r="W425" s="13">
        <v>0</v>
      </c>
      <c r="X425" s="13">
        <v>0</v>
      </c>
      <c r="Y425" s="13">
        <v>444878.06749227899</v>
      </c>
      <c r="Z425" s="13">
        <v>447065.81167138001</v>
      </c>
      <c r="AA425" s="13">
        <v>406917.93774414097</v>
      </c>
      <c r="AB425" s="13">
        <v>522182.11520596902</v>
      </c>
      <c r="AC425" s="13">
        <v>453914.23188849998</v>
      </c>
      <c r="AD425" s="13">
        <v>486093.734816076</v>
      </c>
      <c r="AE425" s="13">
        <v>410738.27293172397</v>
      </c>
      <c r="AF425" s="13">
        <v>332049.319605597</v>
      </c>
      <c r="AG425" s="13">
        <v>428319.828169838</v>
      </c>
      <c r="AH425" s="34"/>
      <c r="AI425" s="35">
        <f t="shared" si="18"/>
        <v>432953.9389692666</v>
      </c>
      <c r="AJ425" s="35">
        <f t="shared" si="19"/>
        <v>487396.69397018169</v>
      </c>
      <c r="AK425" s="35">
        <f t="shared" si="20"/>
        <v>390369.14023571968</v>
      </c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E425" s="11"/>
      <c r="CF425" s="11"/>
      <c r="CG425" s="11"/>
      <c r="CH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  <c r="DL425" s="11"/>
      <c r="DM425" s="11"/>
      <c r="DN425" s="11"/>
      <c r="DO425" s="11"/>
      <c r="DP425" s="11"/>
      <c r="DQ425" s="11"/>
      <c r="DR425" s="11"/>
      <c r="DS425" s="11"/>
      <c r="DT425" s="11"/>
      <c r="DU425" s="11"/>
      <c r="DV425" s="11"/>
      <c r="DW425" s="11"/>
      <c r="DX425" s="11"/>
      <c r="DY425" s="11"/>
      <c r="DZ425" s="11"/>
      <c r="EA425" s="11"/>
      <c r="EB425" s="11"/>
      <c r="EC425" s="11"/>
      <c r="ED425" s="11"/>
      <c r="EE425" s="11"/>
      <c r="EF425" s="11"/>
      <c r="EG425" s="11"/>
      <c r="EH425" s="11"/>
      <c r="EI425" s="11"/>
      <c r="EJ425" s="11"/>
      <c r="EK425" s="11"/>
      <c r="EL425" s="11"/>
      <c r="EM425" s="11"/>
      <c r="EN425" s="11"/>
      <c r="EO425" s="11"/>
      <c r="EP425" s="11"/>
      <c r="EQ425" s="11"/>
      <c r="ER425" s="11"/>
      <c r="ES425" s="11"/>
      <c r="ET425" s="11"/>
      <c r="EU425" s="11"/>
      <c r="EV425" s="11"/>
      <c r="EW425" s="11"/>
      <c r="EX425" s="11"/>
      <c r="EY425" s="11"/>
      <c r="EZ425" s="11"/>
      <c r="FA425" s="11"/>
      <c r="FB425" s="11"/>
      <c r="FC425" s="11"/>
      <c r="FD425" s="11"/>
      <c r="FE425" s="11"/>
      <c r="FF425" s="11"/>
      <c r="FG425" s="11"/>
      <c r="FH425" s="11"/>
      <c r="FI425" s="11"/>
      <c r="FJ425" s="11"/>
      <c r="FK425" s="11"/>
      <c r="FL425" s="11"/>
      <c r="FM425" s="11"/>
      <c r="FN425" s="11"/>
      <c r="FO425" s="11"/>
      <c r="FP425" s="11"/>
      <c r="FQ425" s="11"/>
      <c r="FR425" s="11"/>
      <c r="FS425" s="11"/>
      <c r="FT425" s="11"/>
      <c r="FU425" s="11"/>
      <c r="FV425" s="11"/>
      <c r="FW425" s="11"/>
      <c r="FX425" s="11"/>
      <c r="FY425" s="11"/>
      <c r="FZ425" s="11"/>
      <c r="GA425" s="11"/>
      <c r="GB425" s="11"/>
      <c r="GC425" s="11"/>
      <c r="GD425" s="11"/>
      <c r="GE425" s="11"/>
      <c r="GF425" s="11"/>
      <c r="GG425" s="11"/>
      <c r="GH425" s="11"/>
      <c r="GI425" s="11"/>
      <c r="GJ425" s="11"/>
      <c r="GK425" s="11"/>
      <c r="GL425" s="11"/>
      <c r="GM425" s="11"/>
      <c r="GN425" s="11"/>
      <c r="GO425" s="11"/>
      <c r="GP425" s="11"/>
      <c r="GQ425" s="11"/>
      <c r="GR425" s="11"/>
      <c r="GS425" s="11"/>
      <c r="GT425" s="11"/>
      <c r="GU425" s="11"/>
      <c r="GV425" s="11"/>
      <c r="GW425" s="11"/>
      <c r="GX425" s="11"/>
      <c r="GY425" s="11"/>
      <c r="GZ425" s="11"/>
      <c r="HA425" s="11"/>
      <c r="HB425" s="11"/>
      <c r="HC425" s="11"/>
      <c r="HD425" s="11"/>
      <c r="HE425" s="11"/>
      <c r="HF425" s="11"/>
      <c r="HG425" s="11"/>
      <c r="HH425" s="11"/>
      <c r="HI425" s="11"/>
      <c r="HJ425" s="11"/>
      <c r="HK425" s="11"/>
      <c r="HL425" s="11"/>
      <c r="HM425" s="11"/>
      <c r="HN425" s="11"/>
      <c r="HO425" s="11"/>
      <c r="HP425" s="11"/>
      <c r="HQ425" s="11"/>
      <c r="HR425" s="11"/>
      <c r="HS425" s="11"/>
      <c r="HT425" s="11"/>
      <c r="HU425" s="11"/>
    </row>
    <row r="426" spans="1:229" ht="15" customHeight="1" x14ac:dyDescent="0.25">
      <c r="A426" s="16" t="s">
        <v>2380</v>
      </c>
      <c r="B426" s="16" t="s">
        <v>2381</v>
      </c>
      <c r="C426" s="13">
        <v>21</v>
      </c>
      <c r="D426" s="13">
        <v>4</v>
      </c>
      <c r="E426" s="13">
        <v>4</v>
      </c>
      <c r="F426" s="13">
        <v>4</v>
      </c>
      <c r="G426" s="13">
        <v>181</v>
      </c>
      <c r="H426" s="13">
        <v>19.5</v>
      </c>
      <c r="I426" s="13">
        <v>6.1</v>
      </c>
      <c r="J426" s="13">
        <v>13.54</v>
      </c>
      <c r="K426" s="13">
        <v>4</v>
      </c>
      <c r="L426" s="16" t="s">
        <v>33</v>
      </c>
      <c r="M426" s="16" t="s">
        <v>1390</v>
      </c>
      <c r="N426" s="16" t="s">
        <v>137</v>
      </c>
      <c r="O426" s="16" t="s">
        <v>2382</v>
      </c>
      <c r="P426" s="16"/>
      <c r="Q426" s="16" t="s">
        <v>2383</v>
      </c>
      <c r="R426" s="16" t="s">
        <v>2384</v>
      </c>
      <c r="S426" s="16"/>
      <c r="T426" s="16"/>
      <c r="U426" s="16"/>
      <c r="V426" s="16"/>
      <c r="W426" s="13">
        <v>0</v>
      </c>
      <c r="X426" s="13">
        <v>0</v>
      </c>
      <c r="Y426" s="13">
        <v>627241.72284327599</v>
      </c>
      <c r="Z426" s="13">
        <v>716828.98574175499</v>
      </c>
      <c r="AA426" s="13">
        <v>698857.09765625</v>
      </c>
      <c r="AB426" s="13">
        <v>612528.124161424</v>
      </c>
      <c r="AC426" s="13">
        <v>705827.34382309194</v>
      </c>
      <c r="AD426" s="13">
        <v>681513.47878149303</v>
      </c>
      <c r="AE426" s="13">
        <v>612406.69206838601</v>
      </c>
      <c r="AF426" s="13">
        <v>522744.24271351099</v>
      </c>
      <c r="AG426" s="13">
        <v>645193.91297876497</v>
      </c>
      <c r="AH426" s="34"/>
      <c r="AI426" s="35">
        <f t="shared" si="18"/>
        <v>680975.93541376025</v>
      </c>
      <c r="AJ426" s="35">
        <f t="shared" si="19"/>
        <v>666622.98225533636</v>
      </c>
      <c r="AK426" s="35">
        <f t="shared" si="20"/>
        <v>593448.28258688736</v>
      </c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E426" s="11"/>
      <c r="CF426" s="11"/>
      <c r="CG426" s="11"/>
      <c r="CH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  <c r="DL426" s="11"/>
      <c r="DM426" s="11"/>
      <c r="DN426" s="11"/>
      <c r="DO426" s="11"/>
      <c r="DP426" s="11"/>
      <c r="DQ426" s="11"/>
      <c r="DR426" s="11"/>
      <c r="DS426" s="11"/>
      <c r="DT426" s="11"/>
      <c r="DU426" s="11"/>
      <c r="DV426" s="11"/>
      <c r="DW426" s="11"/>
      <c r="DX426" s="11"/>
      <c r="DY426" s="11"/>
      <c r="DZ426" s="11"/>
      <c r="EA426" s="11"/>
      <c r="EB426" s="11"/>
      <c r="EC426" s="11"/>
      <c r="ED426" s="11"/>
      <c r="EE426" s="11"/>
      <c r="EF426" s="11"/>
      <c r="EG426" s="11"/>
      <c r="EH426" s="11"/>
      <c r="EI426" s="11"/>
      <c r="EJ426" s="11"/>
      <c r="EK426" s="11"/>
      <c r="EL426" s="11"/>
      <c r="EM426" s="11"/>
      <c r="EN426" s="11"/>
      <c r="EO426" s="11"/>
      <c r="EP426" s="11"/>
      <c r="EQ426" s="11"/>
      <c r="ER426" s="11"/>
      <c r="ES426" s="11"/>
      <c r="ET426" s="11"/>
      <c r="EU426" s="11"/>
      <c r="EV426" s="11"/>
      <c r="EW426" s="11"/>
      <c r="EX426" s="11"/>
      <c r="EY426" s="11"/>
      <c r="EZ426" s="11"/>
      <c r="FA426" s="11"/>
      <c r="FB426" s="11"/>
      <c r="FC426" s="11"/>
      <c r="FD426" s="11"/>
      <c r="FE426" s="11"/>
      <c r="FF426" s="11"/>
      <c r="FG426" s="11"/>
      <c r="FH426" s="11"/>
      <c r="FI426" s="11"/>
      <c r="FJ426" s="11"/>
      <c r="FK426" s="11"/>
      <c r="FL426" s="11"/>
      <c r="FM426" s="11"/>
      <c r="FN426" s="11"/>
      <c r="FO426" s="11"/>
      <c r="FP426" s="11"/>
      <c r="FQ426" s="11"/>
      <c r="FR426" s="11"/>
      <c r="FS426" s="11"/>
      <c r="FT426" s="11"/>
      <c r="FU426" s="11"/>
      <c r="FV426" s="11"/>
      <c r="FW426" s="11"/>
      <c r="FX426" s="11"/>
      <c r="FY426" s="11"/>
      <c r="FZ426" s="11"/>
      <c r="GA426" s="11"/>
      <c r="GB426" s="11"/>
      <c r="GC426" s="11"/>
      <c r="GD426" s="11"/>
      <c r="GE426" s="11"/>
      <c r="GF426" s="11"/>
      <c r="GG426" s="11"/>
      <c r="GH426" s="11"/>
      <c r="GI426" s="11"/>
      <c r="GJ426" s="11"/>
      <c r="GK426" s="11"/>
      <c r="GL426" s="11"/>
      <c r="GM426" s="11"/>
      <c r="GN426" s="11"/>
      <c r="GO426" s="11"/>
      <c r="GP426" s="11"/>
      <c r="GQ426" s="11"/>
      <c r="GR426" s="11"/>
      <c r="GS426" s="11"/>
      <c r="GT426" s="11"/>
      <c r="GU426" s="11"/>
      <c r="GV426" s="11"/>
      <c r="GW426" s="11"/>
      <c r="GX426" s="11"/>
      <c r="GY426" s="11"/>
      <c r="GZ426" s="11"/>
      <c r="HA426" s="11"/>
      <c r="HB426" s="11"/>
      <c r="HC426" s="11"/>
      <c r="HD426" s="11"/>
      <c r="HE426" s="11"/>
      <c r="HF426" s="11"/>
      <c r="HG426" s="11"/>
      <c r="HH426" s="11"/>
      <c r="HI426" s="11"/>
      <c r="HJ426" s="11"/>
      <c r="HK426" s="11"/>
      <c r="HL426" s="11"/>
      <c r="HM426" s="11"/>
      <c r="HN426" s="11"/>
      <c r="HO426" s="11"/>
      <c r="HP426" s="11"/>
      <c r="HQ426" s="11"/>
      <c r="HR426" s="11"/>
      <c r="HS426" s="11"/>
      <c r="HT426" s="11"/>
      <c r="HU426" s="11"/>
    </row>
    <row r="427" spans="1:229" ht="15" customHeight="1" x14ac:dyDescent="0.25">
      <c r="A427" s="16" t="s">
        <v>2385</v>
      </c>
      <c r="B427" s="16" t="s">
        <v>2386</v>
      </c>
      <c r="C427" s="13">
        <v>33</v>
      </c>
      <c r="D427" s="13">
        <v>5</v>
      </c>
      <c r="E427" s="13">
        <v>9</v>
      </c>
      <c r="F427" s="13">
        <v>5</v>
      </c>
      <c r="G427" s="13">
        <v>159</v>
      </c>
      <c r="H427" s="13">
        <v>17.899999999999999</v>
      </c>
      <c r="I427" s="13">
        <v>4.8899999999999997</v>
      </c>
      <c r="J427" s="13">
        <v>16.899999999999999</v>
      </c>
      <c r="K427" s="13">
        <v>5</v>
      </c>
      <c r="L427" s="16" t="s">
        <v>157</v>
      </c>
      <c r="M427" s="16"/>
      <c r="N427" s="16" t="s">
        <v>75</v>
      </c>
      <c r="O427" s="16" t="s">
        <v>2387</v>
      </c>
      <c r="P427" s="16"/>
      <c r="Q427" s="16" t="s">
        <v>2388</v>
      </c>
      <c r="R427" s="16" t="s">
        <v>2389</v>
      </c>
      <c r="S427" s="16"/>
      <c r="T427" s="16"/>
      <c r="U427" s="16"/>
      <c r="V427" s="16"/>
      <c r="W427" s="13">
        <v>0</v>
      </c>
      <c r="X427" s="13">
        <v>0</v>
      </c>
      <c r="Y427" s="13">
        <v>858597.17622029898</v>
      </c>
      <c r="Z427" s="13">
        <v>1512642.4231346799</v>
      </c>
      <c r="AA427" s="13">
        <v>1485258.921875</v>
      </c>
      <c r="AB427" s="13">
        <v>1111430.2722718399</v>
      </c>
      <c r="AC427" s="13">
        <v>1671809.0809277899</v>
      </c>
      <c r="AD427" s="13">
        <v>1819193.3477632201</v>
      </c>
      <c r="AE427" s="13">
        <v>1402358.9775605199</v>
      </c>
      <c r="AF427" s="13">
        <v>806263.79773970495</v>
      </c>
      <c r="AG427" s="13">
        <v>1282401.7900825001</v>
      </c>
      <c r="AH427" s="34"/>
      <c r="AI427" s="35">
        <f t="shared" si="18"/>
        <v>1285499.5070766595</v>
      </c>
      <c r="AJ427" s="35">
        <f t="shared" si="19"/>
        <v>1534144.2336542832</v>
      </c>
      <c r="AK427" s="35">
        <f t="shared" si="20"/>
        <v>1163674.8551275749</v>
      </c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E427" s="11"/>
      <c r="CF427" s="11"/>
      <c r="CG427" s="11"/>
      <c r="CH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  <c r="DL427" s="11"/>
      <c r="DM427" s="11"/>
      <c r="DN427" s="11"/>
      <c r="DO427" s="11"/>
      <c r="DP427" s="11"/>
      <c r="DQ427" s="11"/>
      <c r="DR427" s="11"/>
      <c r="DS427" s="11"/>
      <c r="DT427" s="11"/>
      <c r="DU427" s="11"/>
      <c r="DV427" s="11"/>
      <c r="DW427" s="11"/>
      <c r="DX427" s="11"/>
      <c r="DY427" s="11"/>
      <c r="DZ427" s="11"/>
      <c r="EA427" s="11"/>
      <c r="EB427" s="11"/>
      <c r="EC427" s="11"/>
      <c r="ED427" s="11"/>
      <c r="EE427" s="11"/>
      <c r="EF427" s="11"/>
      <c r="EG427" s="11"/>
      <c r="EH427" s="11"/>
      <c r="EI427" s="11"/>
      <c r="EJ427" s="11"/>
      <c r="EK427" s="11"/>
      <c r="EL427" s="11"/>
      <c r="EM427" s="11"/>
      <c r="EN427" s="11"/>
      <c r="EO427" s="11"/>
      <c r="EP427" s="11"/>
      <c r="EQ427" s="11"/>
      <c r="ER427" s="11"/>
      <c r="ES427" s="11"/>
      <c r="ET427" s="11"/>
      <c r="EU427" s="11"/>
      <c r="EV427" s="11"/>
      <c r="EW427" s="11"/>
      <c r="EX427" s="11"/>
      <c r="EY427" s="11"/>
      <c r="EZ427" s="11"/>
      <c r="FA427" s="11"/>
      <c r="FB427" s="11"/>
      <c r="FC427" s="11"/>
      <c r="FD427" s="11"/>
      <c r="FE427" s="11"/>
      <c r="FF427" s="11"/>
      <c r="FG427" s="11"/>
      <c r="FH427" s="11"/>
      <c r="FI427" s="11"/>
      <c r="FJ427" s="11"/>
      <c r="FK427" s="11"/>
      <c r="FL427" s="11"/>
      <c r="FM427" s="11"/>
      <c r="FN427" s="11"/>
      <c r="FO427" s="11"/>
      <c r="FP427" s="11"/>
      <c r="FQ427" s="11"/>
      <c r="FR427" s="11"/>
      <c r="FS427" s="11"/>
      <c r="FT427" s="11"/>
      <c r="FU427" s="11"/>
      <c r="FV427" s="11"/>
      <c r="FW427" s="11"/>
      <c r="FX427" s="11"/>
      <c r="FY427" s="11"/>
      <c r="FZ427" s="11"/>
      <c r="GA427" s="11"/>
      <c r="GB427" s="11"/>
      <c r="GC427" s="11"/>
      <c r="GD427" s="11"/>
      <c r="GE427" s="11"/>
      <c r="GF427" s="11"/>
      <c r="GG427" s="11"/>
      <c r="GH427" s="11"/>
      <c r="GI427" s="11"/>
      <c r="GJ427" s="11"/>
      <c r="GK427" s="11"/>
      <c r="GL427" s="11"/>
      <c r="GM427" s="11"/>
      <c r="GN427" s="11"/>
      <c r="GO427" s="11"/>
      <c r="GP427" s="11"/>
      <c r="GQ427" s="11"/>
      <c r="GR427" s="11"/>
      <c r="GS427" s="11"/>
      <c r="GT427" s="11"/>
      <c r="GU427" s="11"/>
      <c r="GV427" s="11"/>
      <c r="GW427" s="11"/>
      <c r="GX427" s="11"/>
      <c r="GY427" s="11"/>
      <c r="GZ427" s="11"/>
      <c r="HA427" s="11"/>
      <c r="HB427" s="11"/>
      <c r="HC427" s="11"/>
      <c r="HD427" s="11"/>
      <c r="HE427" s="11"/>
      <c r="HF427" s="11"/>
      <c r="HG427" s="11"/>
      <c r="HH427" s="11"/>
      <c r="HI427" s="11"/>
      <c r="HJ427" s="11"/>
      <c r="HK427" s="11"/>
      <c r="HL427" s="11"/>
      <c r="HM427" s="11"/>
      <c r="HN427" s="11"/>
      <c r="HO427" s="11"/>
      <c r="HP427" s="11"/>
      <c r="HQ427" s="11"/>
      <c r="HR427" s="11"/>
      <c r="HS427" s="11"/>
      <c r="HT427" s="11"/>
      <c r="HU427" s="11"/>
    </row>
    <row r="428" spans="1:229" ht="15" customHeight="1" x14ac:dyDescent="0.25">
      <c r="A428" s="16" t="s">
        <v>2390</v>
      </c>
      <c r="B428" s="16" t="s">
        <v>2391</v>
      </c>
      <c r="C428" s="13">
        <v>11</v>
      </c>
      <c r="D428" s="13">
        <v>5</v>
      </c>
      <c r="E428" s="13">
        <v>7</v>
      </c>
      <c r="F428" s="13">
        <v>5</v>
      </c>
      <c r="G428" s="13">
        <v>664</v>
      </c>
      <c r="H428" s="13">
        <v>74.3</v>
      </c>
      <c r="I428" s="13">
        <v>6.07</v>
      </c>
      <c r="J428" s="13">
        <v>12.45</v>
      </c>
      <c r="K428" s="13">
        <v>5</v>
      </c>
      <c r="L428" s="16" t="s">
        <v>306</v>
      </c>
      <c r="M428" s="16" t="s">
        <v>128</v>
      </c>
      <c r="N428" s="16" t="s">
        <v>75</v>
      </c>
      <c r="O428" s="16" t="s">
        <v>2392</v>
      </c>
      <c r="P428" s="16"/>
      <c r="Q428" s="16" t="s">
        <v>2393</v>
      </c>
      <c r="R428" s="16" t="s">
        <v>2393</v>
      </c>
      <c r="S428" s="16"/>
      <c r="T428" s="16"/>
      <c r="U428" s="16"/>
      <c r="V428" s="16"/>
      <c r="W428" s="13">
        <v>0</v>
      </c>
      <c r="X428" s="13">
        <v>0</v>
      </c>
      <c r="Y428" s="13">
        <v>333827.70925455302</v>
      </c>
      <c r="Z428" s="13">
        <v>393891.00847077498</v>
      </c>
      <c r="AA428" s="13">
        <v>371398.271484375</v>
      </c>
      <c r="AB428" s="13">
        <v>404644.27874045703</v>
      </c>
      <c r="AC428" s="13">
        <v>397459.37864427402</v>
      </c>
      <c r="AD428" s="13">
        <v>429385.44519351498</v>
      </c>
      <c r="AE428" s="13">
        <v>429395.29370174499</v>
      </c>
      <c r="AF428" s="13">
        <v>389868.47786886099</v>
      </c>
      <c r="AG428" s="13">
        <v>446252.89887666202</v>
      </c>
      <c r="AH428" s="34"/>
      <c r="AI428" s="35">
        <f t="shared" si="18"/>
        <v>366372.32973656763</v>
      </c>
      <c r="AJ428" s="35">
        <f t="shared" si="19"/>
        <v>410496.36752608203</v>
      </c>
      <c r="AK428" s="35">
        <f t="shared" si="20"/>
        <v>421838.89014908933</v>
      </c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E428" s="11"/>
      <c r="CF428" s="11"/>
      <c r="CG428" s="11"/>
      <c r="CH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  <c r="DL428" s="11"/>
      <c r="DM428" s="11"/>
      <c r="DN428" s="11"/>
      <c r="DO428" s="11"/>
      <c r="DP428" s="11"/>
      <c r="DQ428" s="11"/>
      <c r="DR428" s="11"/>
      <c r="DS428" s="11"/>
      <c r="DT428" s="11"/>
      <c r="DU428" s="11"/>
      <c r="DV428" s="11"/>
      <c r="DW428" s="11"/>
      <c r="DX428" s="11"/>
      <c r="DY428" s="11"/>
      <c r="DZ428" s="11"/>
      <c r="EA428" s="11"/>
      <c r="EB428" s="11"/>
      <c r="EC428" s="11"/>
      <c r="ED428" s="11"/>
      <c r="EE428" s="11"/>
      <c r="EF428" s="11"/>
      <c r="EG428" s="11"/>
      <c r="EH428" s="11"/>
      <c r="EI428" s="11"/>
      <c r="EJ428" s="11"/>
      <c r="EK428" s="11"/>
      <c r="EL428" s="11"/>
      <c r="EM428" s="11"/>
      <c r="EN428" s="11"/>
      <c r="EO428" s="11"/>
      <c r="EP428" s="11"/>
      <c r="EQ428" s="11"/>
      <c r="ER428" s="11"/>
      <c r="ES428" s="11"/>
      <c r="ET428" s="11"/>
      <c r="EU428" s="11"/>
      <c r="EV428" s="11"/>
      <c r="EW428" s="11"/>
      <c r="EX428" s="11"/>
      <c r="EY428" s="11"/>
      <c r="EZ428" s="11"/>
      <c r="FA428" s="11"/>
      <c r="FB428" s="11"/>
      <c r="FC428" s="11"/>
      <c r="FD428" s="11"/>
      <c r="FE428" s="11"/>
      <c r="FF428" s="11"/>
      <c r="FG428" s="11"/>
      <c r="FH428" s="11"/>
      <c r="FI428" s="11"/>
      <c r="FJ428" s="11"/>
      <c r="FK428" s="11"/>
      <c r="FL428" s="11"/>
      <c r="FM428" s="11"/>
      <c r="FN428" s="11"/>
      <c r="FO428" s="11"/>
      <c r="FP428" s="11"/>
      <c r="FQ428" s="11"/>
      <c r="FR428" s="11"/>
      <c r="FS428" s="11"/>
      <c r="FT428" s="11"/>
      <c r="FU428" s="11"/>
      <c r="FV428" s="11"/>
      <c r="FW428" s="11"/>
      <c r="FX428" s="11"/>
      <c r="FY428" s="11"/>
      <c r="FZ428" s="11"/>
      <c r="GA428" s="11"/>
      <c r="GB428" s="11"/>
      <c r="GC428" s="11"/>
      <c r="GD428" s="11"/>
      <c r="GE428" s="11"/>
      <c r="GF428" s="11"/>
      <c r="GG428" s="11"/>
      <c r="GH428" s="11"/>
      <c r="GI428" s="11"/>
      <c r="GJ428" s="11"/>
      <c r="GK428" s="11"/>
      <c r="GL428" s="11"/>
      <c r="GM428" s="11"/>
      <c r="GN428" s="11"/>
      <c r="GO428" s="11"/>
      <c r="GP428" s="11"/>
      <c r="GQ428" s="11"/>
      <c r="GR428" s="11"/>
      <c r="GS428" s="11"/>
      <c r="GT428" s="11"/>
      <c r="GU428" s="11"/>
      <c r="GV428" s="11"/>
      <c r="GW428" s="11"/>
      <c r="GX428" s="11"/>
      <c r="GY428" s="11"/>
      <c r="GZ428" s="11"/>
      <c r="HA428" s="11"/>
      <c r="HB428" s="11"/>
      <c r="HC428" s="11"/>
      <c r="HD428" s="11"/>
      <c r="HE428" s="11"/>
      <c r="HF428" s="11"/>
      <c r="HG428" s="11"/>
      <c r="HH428" s="11"/>
      <c r="HI428" s="11"/>
      <c r="HJ428" s="11"/>
      <c r="HK428" s="11"/>
      <c r="HL428" s="11"/>
      <c r="HM428" s="11"/>
      <c r="HN428" s="11"/>
      <c r="HO428" s="11"/>
      <c r="HP428" s="11"/>
      <c r="HQ428" s="11"/>
      <c r="HR428" s="11"/>
      <c r="HS428" s="11"/>
      <c r="HT428" s="11"/>
      <c r="HU428" s="11"/>
    </row>
    <row r="429" spans="1:229" ht="15" customHeight="1" x14ac:dyDescent="0.25">
      <c r="A429" s="16" t="s">
        <v>2394</v>
      </c>
      <c r="B429" s="16" t="s">
        <v>2395</v>
      </c>
      <c r="C429" s="13">
        <v>23</v>
      </c>
      <c r="D429" s="13">
        <v>4</v>
      </c>
      <c r="E429" s="13">
        <v>6</v>
      </c>
      <c r="F429" s="13">
        <v>4</v>
      </c>
      <c r="G429" s="13">
        <v>263</v>
      </c>
      <c r="H429" s="13">
        <v>29.4</v>
      </c>
      <c r="I429" s="13">
        <v>5.0599999999999996</v>
      </c>
      <c r="J429" s="13">
        <v>15.85</v>
      </c>
      <c r="K429" s="13">
        <v>4</v>
      </c>
      <c r="L429" s="16" t="s">
        <v>2091</v>
      </c>
      <c r="M429" s="16"/>
      <c r="N429" s="16" t="s">
        <v>110</v>
      </c>
      <c r="O429" s="16" t="s">
        <v>2396</v>
      </c>
      <c r="P429" s="16" t="s">
        <v>2397</v>
      </c>
      <c r="Q429" s="16" t="s">
        <v>2398</v>
      </c>
      <c r="R429" s="16" t="s">
        <v>2399</v>
      </c>
      <c r="S429" s="16"/>
      <c r="T429" s="16"/>
      <c r="U429" s="16"/>
      <c r="V429" s="16"/>
      <c r="W429" s="13">
        <v>0</v>
      </c>
      <c r="X429" s="13">
        <v>0</v>
      </c>
      <c r="Y429" s="13">
        <v>519281.810445651</v>
      </c>
      <c r="Z429" s="13">
        <v>506968.00615271</v>
      </c>
      <c r="AA429" s="13">
        <v>447343.45288085903</v>
      </c>
      <c r="AB429" s="13">
        <v>453848.80937907897</v>
      </c>
      <c r="AC429" s="13">
        <v>393905.58025247097</v>
      </c>
      <c r="AD429" s="13">
        <v>400704.66469796002</v>
      </c>
      <c r="AE429" s="13">
        <v>447487.24174117099</v>
      </c>
      <c r="AF429" s="13">
        <v>421578.14703918202</v>
      </c>
      <c r="AG429" s="13">
        <v>389147.60248563299</v>
      </c>
      <c r="AH429" s="34"/>
      <c r="AI429" s="35">
        <f t="shared" si="18"/>
        <v>491197.75649307336</v>
      </c>
      <c r="AJ429" s="35">
        <f t="shared" si="19"/>
        <v>416153.01810983662</v>
      </c>
      <c r="AK429" s="35">
        <f t="shared" si="20"/>
        <v>419404.33042199537</v>
      </c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E429" s="11"/>
      <c r="CF429" s="11"/>
      <c r="CG429" s="11"/>
      <c r="CH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  <c r="DL429" s="11"/>
      <c r="DM429" s="11"/>
      <c r="DN429" s="11"/>
      <c r="DO429" s="11"/>
      <c r="DP429" s="11"/>
      <c r="DQ429" s="11"/>
      <c r="DR429" s="11"/>
      <c r="DS429" s="11"/>
      <c r="DT429" s="11"/>
      <c r="DU429" s="11"/>
      <c r="DV429" s="11"/>
      <c r="DW429" s="11"/>
      <c r="DX429" s="11"/>
      <c r="DY429" s="11"/>
      <c r="DZ429" s="11"/>
      <c r="EA429" s="11"/>
      <c r="EB429" s="11"/>
      <c r="EC429" s="11"/>
      <c r="ED429" s="11"/>
      <c r="EE429" s="11"/>
      <c r="EF429" s="11"/>
      <c r="EG429" s="11"/>
      <c r="EH429" s="11"/>
      <c r="EI429" s="11"/>
      <c r="EJ429" s="11"/>
      <c r="EK429" s="11"/>
      <c r="EL429" s="11"/>
      <c r="EM429" s="11"/>
      <c r="EN429" s="11"/>
      <c r="EO429" s="11"/>
      <c r="EP429" s="11"/>
      <c r="EQ429" s="11"/>
      <c r="ER429" s="11"/>
      <c r="ES429" s="11"/>
      <c r="ET429" s="11"/>
      <c r="EU429" s="11"/>
      <c r="EV429" s="11"/>
      <c r="EW429" s="11"/>
      <c r="EX429" s="11"/>
      <c r="EY429" s="11"/>
      <c r="EZ429" s="11"/>
      <c r="FA429" s="11"/>
      <c r="FB429" s="11"/>
      <c r="FC429" s="11"/>
      <c r="FD429" s="11"/>
      <c r="FE429" s="11"/>
      <c r="FF429" s="11"/>
      <c r="FG429" s="11"/>
      <c r="FH429" s="11"/>
      <c r="FI429" s="11"/>
      <c r="FJ429" s="11"/>
      <c r="FK429" s="11"/>
      <c r="FL429" s="11"/>
      <c r="FM429" s="11"/>
      <c r="FN429" s="11"/>
      <c r="FO429" s="11"/>
      <c r="FP429" s="11"/>
      <c r="FQ429" s="11"/>
      <c r="FR429" s="11"/>
      <c r="FS429" s="11"/>
      <c r="FT429" s="11"/>
      <c r="FU429" s="11"/>
      <c r="FV429" s="11"/>
      <c r="FW429" s="11"/>
      <c r="FX429" s="11"/>
      <c r="FY429" s="11"/>
      <c r="FZ429" s="11"/>
      <c r="GA429" s="11"/>
      <c r="GB429" s="11"/>
      <c r="GC429" s="11"/>
      <c r="GD429" s="11"/>
      <c r="GE429" s="11"/>
      <c r="GF429" s="11"/>
      <c r="GG429" s="11"/>
      <c r="GH429" s="11"/>
      <c r="GI429" s="11"/>
      <c r="GJ429" s="11"/>
      <c r="GK429" s="11"/>
      <c r="GL429" s="11"/>
      <c r="GM429" s="11"/>
      <c r="GN429" s="11"/>
      <c r="GO429" s="11"/>
      <c r="GP429" s="11"/>
      <c r="GQ429" s="11"/>
      <c r="GR429" s="11"/>
      <c r="GS429" s="11"/>
      <c r="GT429" s="11"/>
      <c r="GU429" s="11"/>
      <c r="GV429" s="11"/>
      <c r="GW429" s="11"/>
      <c r="GX429" s="11"/>
      <c r="GY429" s="11"/>
      <c r="GZ429" s="11"/>
      <c r="HA429" s="11"/>
      <c r="HB429" s="11"/>
      <c r="HC429" s="11"/>
      <c r="HD429" s="11"/>
      <c r="HE429" s="11"/>
      <c r="HF429" s="11"/>
      <c r="HG429" s="11"/>
      <c r="HH429" s="11"/>
      <c r="HI429" s="11"/>
      <c r="HJ429" s="11"/>
      <c r="HK429" s="11"/>
      <c r="HL429" s="11"/>
      <c r="HM429" s="11"/>
      <c r="HN429" s="11"/>
      <c r="HO429" s="11"/>
      <c r="HP429" s="11"/>
      <c r="HQ429" s="11"/>
      <c r="HR429" s="11"/>
      <c r="HS429" s="11"/>
      <c r="HT429" s="11"/>
      <c r="HU429" s="11"/>
    </row>
    <row r="430" spans="1:229" ht="15" customHeight="1" x14ac:dyDescent="0.25">
      <c r="A430" s="16" t="s">
        <v>2400</v>
      </c>
      <c r="B430" s="16" t="s">
        <v>2401</v>
      </c>
      <c r="C430" s="13">
        <v>27</v>
      </c>
      <c r="D430" s="13">
        <v>6</v>
      </c>
      <c r="E430" s="13">
        <v>7</v>
      </c>
      <c r="F430" s="13">
        <v>6</v>
      </c>
      <c r="G430" s="13">
        <v>239</v>
      </c>
      <c r="H430" s="13">
        <v>25.2</v>
      </c>
      <c r="I430" s="13">
        <v>4.8099999999999996</v>
      </c>
      <c r="J430" s="13">
        <v>13.47</v>
      </c>
      <c r="K430" s="13">
        <v>6</v>
      </c>
      <c r="L430" s="16" t="s">
        <v>33</v>
      </c>
      <c r="M430" s="16"/>
      <c r="N430" s="16" t="s">
        <v>121</v>
      </c>
      <c r="O430" s="16" t="s">
        <v>2402</v>
      </c>
      <c r="P430" s="16"/>
      <c r="Q430" s="16" t="s">
        <v>2403</v>
      </c>
      <c r="R430" s="16" t="s">
        <v>2404</v>
      </c>
      <c r="S430" s="16" t="s">
        <v>2405</v>
      </c>
      <c r="T430" s="16"/>
      <c r="U430" s="16"/>
      <c r="V430" s="16"/>
      <c r="W430" s="13">
        <v>4</v>
      </c>
      <c r="X430" s="13">
        <v>0</v>
      </c>
      <c r="Y430" s="13">
        <v>2634494.9756830102</v>
      </c>
      <c r="Z430" s="13">
        <v>2532065.1041742498</v>
      </c>
      <c r="AA430" s="13">
        <v>2325013.3515625</v>
      </c>
      <c r="AB430" s="13">
        <v>2514260.1439374401</v>
      </c>
      <c r="AC430" s="13">
        <v>3302073.9170383401</v>
      </c>
      <c r="AD430" s="13">
        <v>2630456.6580086802</v>
      </c>
      <c r="AE430" s="13">
        <v>2213660.6732604001</v>
      </c>
      <c r="AF430" s="13">
        <v>2614442.81998607</v>
      </c>
      <c r="AG430" s="13">
        <v>2670055.5619041999</v>
      </c>
      <c r="AH430" s="34"/>
      <c r="AI430" s="35">
        <f t="shared" si="18"/>
        <v>2497191.1438065865</v>
      </c>
      <c r="AJ430" s="35">
        <f t="shared" si="19"/>
        <v>2815596.9063281533</v>
      </c>
      <c r="AK430" s="35">
        <f t="shared" si="20"/>
        <v>2499386.35171689</v>
      </c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E430" s="11"/>
      <c r="CF430" s="11"/>
      <c r="CG430" s="11"/>
      <c r="CH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  <c r="DL430" s="11"/>
      <c r="DM430" s="11"/>
      <c r="DN430" s="11"/>
      <c r="DO430" s="11"/>
      <c r="DP430" s="11"/>
      <c r="DQ430" s="11"/>
      <c r="DR430" s="11"/>
      <c r="DS430" s="11"/>
      <c r="DT430" s="11"/>
      <c r="DU430" s="11"/>
      <c r="DV430" s="11"/>
      <c r="DW430" s="11"/>
      <c r="DX430" s="11"/>
      <c r="DY430" s="11"/>
      <c r="DZ430" s="11"/>
      <c r="EA430" s="11"/>
      <c r="EB430" s="11"/>
      <c r="EC430" s="11"/>
      <c r="ED430" s="11"/>
      <c r="EE430" s="11"/>
      <c r="EF430" s="11"/>
      <c r="EG430" s="11"/>
      <c r="EH430" s="11"/>
      <c r="EI430" s="11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  <c r="HN430" s="11"/>
      <c r="HO430" s="11"/>
      <c r="HP430" s="11"/>
      <c r="HQ430" s="11"/>
      <c r="HR430" s="11"/>
      <c r="HS430" s="11"/>
      <c r="HT430" s="11"/>
      <c r="HU430" s="11"/>
    </row>
    <row r="431" spans="1:229" ht="15" customHeight="1" x14ac:dyDescent="0.25">
      <c r="A431" s="16" t="s">
        <v>2406</v>
      </c>
      <c r="B431" s="16" t="s">
        <v>2407</v>
      </c>
      <c r="C431" s="13">
        <v>34</v>
      </c>
      <c r="D431" s="13">
        <v>5</v>
      </c>
      <c r="E431" s="13">
        <v>7</v>
      </c>
      <c r="F431" s="13">
        <v>5</v>
      </c>
      <c r="G431" s="13">
        <v>167</v>
      </c>
      <c r="H431" s="13">
        <v>19.600000000000001</v>
      </c>
      <c r="I431" s="13">
        <v>6.8</v>
      </c>
      <c r="J431" s="13">
        <v>20.82</v>
      </c>
      <c r="K431" s="13">
        <v>5</v>
      </c>
      <c r="L431" s="16"/>
      <c r="M431" s="16" t="s">
        <v>128</v>
      </c>
      <c r="N431" s="16"/>
      <c r="O431" s="16" t="s">
        <v>1667</v>
      </c>
      <c r="P431" s="16"/>
      <c r="Q431" s="16" t="s">
        <v>2408</v>
      </c>
      <c r="R431" s="16" t="s">
        <v>2409</v>
      </c>
      <c r="S431" s="16"/>
      <c r="T431" s="16"/>
      <c r="U431" s="16"/>
      <c r="V431" s="16"/>
      <c r="W431" s="13">
        <v>0</v>
      </c>
      <c r="X431" s="13">
        <v>0</v>
      </c>
      <c r="Y431" s="13">
        <v>757240.471640478</v>
      </c>
      <c r="Z431" s="13">
        <v>809959.49059921305</v>
      </c>
      <c r="AA431" s="13">
        <v>819666.22363281297</v>
      </c>
      <c r="AB431" s="13">
        <v>770493.11855378503</v>
      </c>
      <c r="AC431" s="13">
        <v>748098.49154458405</v>
      </c>
      <c r="AD431" s="13">
        <v>837805.53586436296</v>
      </c>
      <c r="AE431" s="13">
        <v>680859.16410214</v>
      </c>
      <c r="AF431" s="13">
        <v>741981.10587313399</v>
      </c>
      <c r="AG431" s="13">
        <v>799795.43767411204</v>
      </c>
      <c r="AH431" s="34"/>
      <c r="AI431" s="35">
        <f t="shared" si="18"/>
        <v>795622.06195750134</v>
      </c>
      <c r="AJ431" s="35">
        <f t="shared" si="19"/>
        <v>785465.71532091068</v>
      </c>
      <c r="AK431" s="35">
        <f t="shared" si="20"/>
        <v>740878.56921646197</v>
      </c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  <c r="DL431" s="11"/>
      <c r="DM431" s="11"/>
      <c r="DN431" s="11"/>
      <c r="DO431" s="11"/>
      <c r="DP431" s="11"/>
      <c r="DQ431" s="11"/>
      <c r="DR431" s="11"/>
      <c r="DS431" s="11"/>
      <c r="DT431" s="11"/>
      <c r="DU431" s="11"/>
      <c r="DV431" s="11"/>
      <c r="DW431" s="11"/>
      <c r="DX431" s="11"/>
      <c r="DY431" s="11"/>
      <c r="DZ431" s="11"/>
      <c r="EA431" s="11"/>
      <c r="EB431" s="11"/>
      <c r="EC431" s="11"/>
      <c r="ED431" s="11"/>
      <c r="EE431" s="11"/>
      <c r="EF431" s="11"/>
      <c r="EG431" s="11"/>
      <c r="EH431" s="11"/>
      <c r="EI431" s="11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  <c r="HN431" s="11"/>
      <c r="HO431" s="11"/>
      <c r="HP431" s="11"/>
      <c r="HQ431" s="11"/>
      <c r="HR431" s="11"/>
      <c r="HS431" s="11"/>
      <c r="HT431" s="11"/>
      <c r="HU431" s="11"/>
    </row>
    <row r="432" spans="1:229" ht="15" customHeight="1" x14ac:dyDescent="0.25">
      <c r="A432" s="16" t="s">
        <v>2410</v>
      </c>
      <c r="B432" s="16" t="s">
        <v>2411</v>
      </c>
      <c r="C432" s="13">
        <v>33</v>
      </c>
      <c r="D432" s="13">
        <v>4</v>
      </c>
      <c r="E432" s="13">
        <v>8</v>
      </c>
      <c r="F432" s="13">
        <v>4</v>
      </c>
      <c r="G432" s="13">
        <v>116</v>
      </c>
      <c r="H432" s="13">
        <v>13.5</v>
      </c>
      <c r="I432" s="13">
        <v>8.35</v>
      </c>
      <c r="J432" s="13">
        <v>14.45</v>
      </c>
      <c r="K432" s="13">
        <v>4</v>
      </c>
      <c r="L432" s="16" t="s">
        <v>33</v>
      </c>
      <c r="M432" s="16" t="s">
        <v>34</v>
      </c>
      <c r="N432" s="16"/>
      <c r="O432" s="16" t="s">
        <v>2412</v>
      </c>
      <c r="P432" s="16" t="s">
        <v>2413</v>
      </c>
      <c r="Q432" s="16" t="s">
        <v>2414</v>
      </c>
      <c r="R432" s="16" t="s">
        <v>2415</v>
      </c>
      <c r="S432" s="16"/>
      <c r="T432" s="16"/>
      <c r="U432" s="16"/>
      <c r="V432" s="16"/>
      <c r="W432" s="13">
        <v>0</v>
      </c>
      <c r="X432" s="13">
        <v>0</v>
      </c>
      <c r="Y432" s="13">
        <v>3066568.9431455699</v>
      </c>
      <c r="Z432" s="13">
        <v>2997235.4970279098</v>
      </c>
      <c r="AA432" s="13">
        <v>3029549.8701171898</v>
      </c>
      <c r="AB432" s="13">
        <v>3662185.23996088</v>
      </c>
      <c r="AC432" s="13">
        <v>3950791.9625476799</v>
      </c>
      <c r="AD432" s="13">
        <v>4028261.3141559199</v>
      </c>
      <c r="AE432" s="13">
        <v>3586125.53083137</v>
      </c>
      <c r="AF432" s="13">
        <v>3538067.73315323</v>
      </c>
      <c r="AG432" s="13">
        <v>3358085.1943483599</v>
      </c>
      <c r="AH432" s="34"/>
      <c r="AI432" s="35">
        <f t="shared" si="18"/>
        <v>3031118.1034302232</v>
      </c>
      <c r="AJ432" s="35">
        <f t="shared" si="19"/>
        <v>3880412.8388881595</v>
      </c>
      <c r="AK432" s="35">
        <f t="shared" si="20"/>
        <v>3494092.8194443197</v>
      </c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E432" s="11"/>
      <c r="CF432" s="11"/>
      <c r="CG432" s="11"/>
      <c r="CH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  <c r="DL432" s="11"/>
      <c r="DM432" s="11"/>
      <c r="DN432" s="11"/>
      <c r="DO432" s="11"/>
      <c r="DP432" s="11"/>
      <c r="DQ432" s="11"/>
      <c r="DR432" s="11"/>
      <c r="DS432" s="11"/>
      <c r="DT432" s="11"/>
      <c r="DU432" s="11"/>
      <c r="DV432" s="11"/>
      <c r="DW432" s="11"/>
      <c r="DX432" s="11"/>
      <c r="DY432" s="11"/>
      <c r="DZ432" s="11"/>
      <c r="EA432" s="11"/>
      <c r="EB432" s="11"/>
      <c r="EC432" s="11"/>
      <c r="ED432" s="11"/>
      <c r="EE432" s="11"/>
      <c r="EF432" s="11"/>
      <c r="EG432" s="11"/>
      <c r="EH432" s="11"/>
      <c r="EI432" s="11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  <c r="HN432" s="11"/>
      <c r="HO432" s="11"/>
      <c r="HP432" s="11"/>
      <c r="HQ432" s="11"/>
      <c r="HR432" s="11"/>
      <c r="HS432" s="11"/>
      <c r="HT432" s="11"/>
      <c r="HU432" s="11"/>
    </row>
    <row r="433" spans="1:229" ht="15" customHeight="1" x14ac:dyDescent="0.25">
      <c r="A433" s="16" t="s">
        <v>2416</v>
      </c>
      <c r="B433" s="16" t="s">
        <v>2417</v>
      </c>
      <c r="C433" s="13">
        <v>8</v>
      </c>
      <c r="D433" s="13">
        <v>2</v>
      </c>
      <c r="E433" s="13">
        <v>5</v>
      </c>
      <c r="F433" s="13">
        <v>2</v>
      </c>
      <c r="G433" s="13">
        <v>351</v>
      </c>
      <c r="H433" s="13">
        <v>40.299999999999997</v>
      </c>
      <c r="I433" s="13">
        <v>6.52</v>
      </c>
      <c r="J433" s="13">
        <v>17.77</v>
      </c>
      <c r="K433" s="13">
        <v>2</v>
      </c>
      <c r="L433" s="16"/>
      <c r="M433" s="16"/>
      <c r="N433" s="16" t="s">
        <v>121</v>
      </c>
      <c r="O433" s="16" t="s">
        <v>2418</v>
      </c>
      <c r="P433" s="16"/>
      <c r="Q433" s="16" t="s">
        <v>2419</v>
      </c>
      <c r="R433" s="16"/>
      <c r="S433" s="16"/>
      <c r="T433" s="16"/>
      <c r="U433" s="16"/>
      <c r="V433" s="16"/>
      <c r="W433" s="13">
        <v>0</v>
      </c>
      <c r="X433" s="13">
        <v>0</v>
      </c>
      <c r="Y433" s="13">
        <v>280436.52618523402</v>
      </c>
      <c r="Z433" s="13">
        <v>234356.25074598601</v>
      </c>
      <c r="AA433" s="13">
        <v>260023.921875</v>
      </c>
      <c r="AB433" s="13">
        <v>302760.36944649398</v>
      </c>
      <c r="AC433" s="13">
        <v>183735.13474944999</v>
      </c>
      <c r="AD433" s="13">
        <v>256507.65661846701</v>
      </c>
      <c r="AE433" s="13">
        <v>204575.590413673</v>
      </c>
      <c r="AF433" s="13">
        <v>296608.38122221897</v>
      </c>
      <c r="AG433" s="13">
        <v>234885.08431101701</v>
      </c>
      <c r="AH433" s="34"/>
      <c r="AI433" s="35">
        <f t="shared" si="18"/>
        <v>258272.23293540665</v>
      </c>
      <c r="AJ433" s="35">
        <f t="shared" si="19"/>
        <v>247667.72027147035</v>
      </c>
      <c r="AK433" s="35">
        <f t="shared" si="20"/>
        <v>245356.35198230299</v>
      </c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E433" s="11"/>
      <c r="CF433" s="11"/>
      <c r="CG433" s="11"/>
      <c r="CH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  <c r="DL433" s="11"/>
      <c r="DM433" s="11"/>
      <c r="DN433" s="11"/>
      <c r="DO433" s="11"/>
      <c r="DP433" s="11"/>
      <c r="DQ433" s="11"/>
      <c r="DR433" s="11"/>
      <c r="DS433" s="11"/>
      <c r="DT433" s="11"/>
      <c r="DU433" s="11"/>
      <c r="DV433" s="11"/>
      <c r="DW433" s="11"/>
      <c r="DX433" s="11"/>
      <c r="DY433" s="11"/>
      <c r="DZ433" s="11"/>
      <c r="EA433" s="11"/>
      <c r="EB433" s="11"/>
      <c r="EC433" s="11"/>
      <c r="ED433" s="11"/>
      <c r="EE433" s="11"/>
      <c r="EF433" s="11"/>
      <c r="EG433" s="11"/>
      <c r="EH433" s="11"/>
      <c r="EI433" s="11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  <c r="HN433" s="11"/>
      <c r="HO433" s="11"/>
      <c r="HP433" s="11"/>
      <c r="HQ433" s="11"/>
      <c r="HR433" s="11"/>
      <c r="HS433" s="11"/>
      <c r="HT433" s="11"/>
      <c r="HU433" s="11"/>
    </row>
    <row r="434" spans="1:229" ht="15" customHeight="1" x14ac:dyDescent="0.25">
      <c r="A434" s="16" t="s">
        <v>2420</v>
      </c>
      <c r="B434" s="16" t="s">
        <v>2421</v>
      </c>
      <c r="C434" s="13">
        <v>24</v>
      </c>
      <c r="D434" s="13">
        <v>4</v>
      </c>
      <c r="E434" s="13">
        <v>5</v>
      </c>
      <c r="F434" s="13">
        <v>4</v>
      </c>
      <c r="G434" s="13">
        <v>204</v>
      </c>
      <c r="H434" s="13">
        <v>22.8</v>
      </c>
      <c r="I434" s="13">
        <v>6.23</v>
      </c>
      <c r="J434" s="13">
        <v>16.32</v>
      </c>
      <c r="K434" s="13">
        <v>4</v>
      </c>
      <c r="L434" s="16"/>
      <c r="M434" s="16" t="s">
        <v>128</v>
      </c>
      <c r="N434" s="16"/>
      <c r="O434" s="16"/>
      <c r="P434" s="16"/>
      <c r="Q434" s="16" t="s">
        <v>2422</v>
      </c>
      <c r="R434" s="16" t="s">
        <v>2423</v>
      </c>
      <c r="S434" s="16"/>
      <c r="T434" s="16"/>
      <c r="U434" s="16"/>
      <c r="V434" s="16"/>
      <c r="W434" s="13">
        <v>0</v>
      </c>
      <c r="X434" s="13">
        <v>0</v>
      </c>
      <c r="Y434" s="13">
        <v>581436.70501266001</v>
      </c>
      <c r="Z434" s="13">
        <v>503627.66660808498</v>
      </c>
      <c r="AA434" s="13">
        <v>485213.93701171898</v>
      </c>
      <c r="AB434" s="13">
        <v>582796.00516978803</v>
      </c>
      <c r="AC434" s="13">
        <v>421290.658178463</v>
      </c>
      <c r="AD434" s="13">
        <v>517438.67395928199</v>
      </c>
      <c r="AE434" s="13">
        <v>406379.37156879</v>
      </c>
      <c r="AF434" s="13">
        <v>519227.27336564299</v>
      </c>
      <c r="AG434" s="13">
        <v>544608.95473613404</v>
      </c>
      <c r="AH434" s="34"/>
      <c r="AI434" s="35">
        <f t="shared" si="18"/>
        <v>523426.10287748795</v>
      </c>
      <c r="AJ434" s="35">
        <f t="shared" si="19"/>
        <v>507175.11243584432</v>
      </c>
      <c r="AK434" s="35">
        <f t="shared" si="20"/>
        <v>490071.86655685562</v>
      </c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E434" s="11"/>
      <c r="CF434" s="11"/>
      <c r="CG434" s="11"/>
      <c r="CH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  <c r="DL434" s="11"/>
      <c r="DM434" s="11"/>
      <c r="DN434" s="11"/>
      <c r="DO434" s="11"/>
      <c r="DP434" s="11"/>
      <c r="DQ434" s="11"/>
      <c r="DR434" s="11"/>
      <c r="DS434" s="11"/>
      <c r="DT434" s="11"/>
      <c r="DU434" s="11"/>
      <c r="DV434" s="11"/>
      <c r="DW434" s="11"/>
      <c r="DX434" s="11"/>
      <c r="DY434" s="11"/>
      <c r="DZ434" s="11"/>
      <c r="EA434" s="11"/>
      <c r="EB434" s="11"/>
      <c r="EC434" s="11"/>
      <c r="ED434" s="11"/>
      <c r="EE434" s="11"/>
      <c r="EF434" s="11"/>
      <c r="EG434" s="11"/>
      <c r="EH434" s="11"/>
      <c r="EI434" s="11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  <c r="HN434" s="11"/>
      <c r="HO434" s="11"/>
      <c r="HP434" s="11"/>
      <c r="HQ434" s="11"/>
      <c r="HR434" s="11"/>
      <c r="HS434" s="11"/>
      <c r="HT434" s="11"/>
      <c r="HU434" s="11"/>
    </row>
    <row r="435" spans="1:229" ht="15" customHeight="1" x14ac:dyDescent="0.25">
      <c r="A435" s="16" t="s">
        <v>2424</v>
      </c>
      <c r="B435" s="16" t="s">
        <v>2425</v>
      </c>
      <c r="C435" s="13">
        <v>26</v>
      </c>
      <c r="D435" s="13">
        <v>5</v>
      </c>
      <c r="E435" s="13">
        <v>6</v>
      </c>
      <c r="F435" s="13">
        <v>5</v>
      </c>
      <c r="G435" s="13">
        <v>190</v>
      </c>
      <c r="H435" s="13">
        <v>21.7</v>
      </c>
      <c r="I435" s="13">
        <v>6.55</v>
      </c>
      <c r="J435" s="13">
        <v>15.12</v>
      </c>
      <c r="K435" s="13">
        <v>5</v>
      </c>
      <c r="L435" s="16"/>
      <c r="M435" s="16" t="s">
        <v>34</v>
      </c>
      <c r="N435" s="16" t="s">
        <v>121</v>
      </c>
      <c r="O435" s="16" t="s">
        <v>2426</v>
      </c>
      <c r="P435" s="16"/>
      <c r="Q435" s="16" t="s">
        <v>2427</v>
      </c>
      <c r="R435" s="16" t="s">
        <v>2428</v>
      </c>
      <c r="S435" s="16"/>
      <c r="T435" s="16"/>
      <c r="U435" s="16"/>
      <c r="V435" s="16"/>
      <c r="W435" s="13">
        <v>0</v>
      </c>
      <c r="X435" s="13">
        <v>0</v>
      </c>
      <c r="Y435" s="13">
        <v>1503942.35029121</v>
      </c>
      <c r="Z435" s="13">
        <v>1226170.81215907</v>
      </c>
      <c r="AA435" s="13">
        <v>1366641.6005859401</v>
      </c>
      <c r="AB435" s="13">
        <v>1326072.47679752</v>
      </c>
      <c r="AC435" s="13">
        <v>878168.23884497106</v>
      </c>
      <c r="AD435" s="13">
        <v>1279087.3617383901</v>
      </c>
      <c r="AE435" s="13">
        <v>1215691.21852367</v>
      </c>
      <c r="AF435" s="13">
        <v>1138889.8162009199</v>
      </c>
      <c r="AG435" s="13">
        <v>1213463.2794689201</v>
      </c>
      <c r="AH435" s="34"/>
      <c r="AI435" s="35">
        <f t="shared" si="18"/>
        <v>1365584.9210120735</v>
      </c>
      <c r="AJ435" s="35">
        <f t="shared" si="19"/>
        <v>1161109.3591269602</v>
      </c>
      <c r="AK435" s="35">
        <f t="shared" si="20"/>
        <v>1189348.10473117</v>
      </c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E435" s="11"/>
      <c r="CF435" s="11"/>
      <c r="CG435" s="11"/>
      <c r="CH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  <c r="DL435" s="11"/>
      <c r="DM435" s="11"/>
      <c r="DN435" s="11"/>
      <c r="DO435" s="11"/>
      <c r="DP435" s="11"/>
      <c r="DQ435" s="11"/>
      <c r="DR435" s="11"/>
      <c r="DS435" s="11"/>
      <c r="DT435" s="11"/>
      <c r="DU435" s="11"/>
      <c r="DV435" s="11"/>
      <c r="DW435" s="11"/>
      <c r="DX435" s="11"/>
      <c r="DY435" s="11"/>
      <c r="DZ435" s="11"/>
      <c r="EA435" s="11"/>
      <c r="EB435" s="11"/>
      <c r="EC435" s="11"/>
      <c r="ED435" s="11"/>
      <c r="EE435" s="11"/>
      <c r="EF435" s="11"/>
      <c r="EG435" s="11"/>
      <c r="EH435" s="11"/>
      <c r="EI435" s="11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  <c r="HN435" s="11"/>
      <c r="HO435" s="11"/>
      <c r="HP435" s="11"/>
      <c r="HQ435" s="11"/>
      <c r="HR435" s="11"/>
      <c r="HS435" s="11"/>
      <c r="HT435" s="11"/>
      <c r="HU435" s="11"/>
    </row>
    <row r="436" spans="1:229" ht="15" customHeight="1" x14ac:dyDescent="0.25">
      <c r="A436" s="16" t="s">
        <v>2429</v>
      </c>
      <c r="B436" s="16" t="s">
        <v>2430</v>
      </c>
      <c r="C436" s="13">
        <v>20</v>
      </c>
      <c r="D436" s="13">
        <v>3</v>
      </c>
      <c r="E436" s="13">
        <v>7</v>
      </c>
      <c r="F436" s="13">
        <v>3</v>
      </c>
      <c r="G436" s="13">
        <v>206</v>
      </c>
      <c r="H436" s="13">
        <v>23.5</v>
      </c>
      <c r="I436" s="13">
        <v>8.82</v>
      </c>
      <c r="J436" s="13">
        <v>25</v>
      </c>
      <c r="K436" s="13">
        <v>3</v>
      </c>
      <c r="L436" s="16"/>
      <c r="M436" s="16"/>
      <c r="N436" s="16"/>
      <c r="O436" s="16" t="s">
        <v>2431</v>
      </c>
      <c r="P436" s="16" t="s">
        <v>2432</v>
      </c>
      <c r="Q436" s="16" t="s">
        <v>2433</v>
      </c>
      <c r="R436" s="16" t="s">
        <v>2433</v>
      </c>
      <c r="S436" s="16"/>
      <c r="T436" s="16"/>
      <c r="U436" s="16"/>
      <c r="V436" s="16"/>
      <c r="W436" s="13">
        <v>0</v>
      </c>
      <c r="X436" s="13">
        <v>0</v>
      </c>
      <c r="Y436" s="13">
        <v>569731.73170773603</v>
      </c>
      <c r="Z436" s="13">
        <v>638561.047039742</v>
      </c>
      <c r="AA436" s="13">
        <v>593658.13671875</v>
      </c>
      <c r="AB436" s="13">
        <v>590149.02269802196</v>
      </c>
      <c r="AC436" s="13">
        <v>618457.78902132704</v>
      </c>
      <c r="AD436" s="13">
        <v>552018.436661229</v>
      </c>
      <c r="AE436" s="13">
        <v>675329.09979983896</v>
      </c>
      <c r="AF436" s="13">
        <v>473893.899469389</v>
      </c>
      <c r="AG436" s="13">
        <v>616545.79447804601</v>
      </c>
      <c r="AH436" s="34"/>
      <c r="AI436" s="35">
        <f t="shared" si="18"/>
        <v>600650.30515540938</v>
      </c>
      <c r="AJ436" s="35">
        <f t="shared" si="19"/>
        <v>586875.082793526</v>
      </c>
      <c r="AK436" s="35">
        <f t="shared" si="20"/>
        <v>588589.59791575791</v>
      </c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  <c r="DL436" s="11"/>
      <c r="DM436" s="11"/>
      <c r="DN436" s="11"/>
      <c r="DO436" s="11"/>
      <c r="DP436" s="11"/>
      <c r="DQ436" s="11"/>
      <c r="DR436" s="11"/>
      <c r="DS436" s="11"/>
      <c r="DT436" s="11"/>
      <c r="DU436" s="11"/>
      <c r="DV436" s="11"/>
      <c r="DW436" s="11"/>
      <c r="DX436" s="11"/>
      <c r="DY436" s="11"/>
      <c r="DZ436" s="11"/>
      <c r="EA436" s="11"/>
      <c r="EB436" s="11"/>
      <c r="EC436" s="11"/>
      <c r="ED436" s="11"/>
      <c r="EE436" s="11"/>
      <c r="EF436" s="11"/>
      <c r="EG436" s="11"/>
      <c r="EH436" s="11"/>
      <c r="EI436" s="11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  <c r="HN436" s="11"/>
      <c r="HO436" s="11"/>
      <c r="HP436" s="11"/>
      <c r="HQ436" s="11"/>
      <c r="HR436" s="11"/>
      <c r="HS436" s="11"/>
      <c r="HT436" s="11"/>
      <c r="HU436" s="11"/>
    </row>
    <row r="437" spans="1:229" ht="15" customHeight="1" x14ac:dyDescent="0.25">
      <c r="A437" s="16" t="s">
        <v>2434</v>
      </c>
      <c r="B437" s="16" t="s">
        <v>2435</v>
      </c>
      <c r="C437" s="13">
        <v>43</v>
      </c>
      <c r="D437" s="13">
        <v>5</v>
      </c>
      <c r="E437" s="13">
        <v>7</v>
      </c>
      <c r="F437" s="13">
        <v>5</v>
      </c>
      <c r="G437" s="13">
        <v>150</v>
      </c>
      <c r="H437" s="13">
        <v>16.7</v>
      </c>
      <c r="I437" s="13">
        <v>7.18</v>
      </c>
      <c r="J437" s="13">
        <v>16.809999999999999</v>
      </c>
      <c r="K437" s="13">
        <v>5</v>
      </c>
      <c r="L437" s="16" t="s">
        <v>157</v>
      </c>
      <c r="M437" s="16" t="s">
        <v>34</v>
      </c>
      <c r="N437" s="16" t="s">
        <v>548</v>
      </c>
      <c r="O437" s="16" t="s">
        <v>2436</v>
      </c>
      <c r="P437" s="16"/>
      <c r="Q437" s="16" t="s">
        <v>2437</v>
      </c>
      <c r="R437" s="16" t="s">
        <v>2437</v>
      </c>
      <c r="S437" s="16"/>
      <c r="T437" s="16"/>
      <c r="U437" s="16"/>
      <c r="V437" s="16"/>
      <c r="W437" s="13">
        <v>0</v>
      </c>
      <c r="X437" s="13">
        <v>0</v>
      </c>
      <c r="Y437" s="13">
        <v>2057314.4667909101</v>
      </c>
      <c r="Z437" s="13">
        <v>2121342.0025406699</v>
      </c>
      <c r="AA437" s="13">
        <v>1887652.2236328099</v>
      </c>
      <c r="AB437" s="13">
        <v>2026028.26742522</v>
      </c>
      <c r="AC437" s="13">
        <v>1913027.7613440801</v>
      </c>
      <c r="AD437" s="13">
        <v>2152802.7737683002</v>
      </c>
      <c r="AE437" s="13">
        <v>1765129.8492137601</v>
      </c>
      <c r="AF437" s="13">
        <v>1860404.72064201</v>
      </c>
      <c r="AG437" s="13">
        <v>1934275.6259567901</v>
      </c>
      <c r="AH437" s="34"/>
      <c r="AI437" s="35">
        <f t="shared" si="18"/>
        <v>2022102.8976547967</v>
      </c>
      <c r="AJ437" s="35">
        <f t="shared" si="19"/>
        <v>2030619.6008458666</v>
      </c>
      <c r="AK437" s="35">
        <f t="shared" si="20"/>
        <v>1853270.0652708535</v>
      </c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E437" s="11"/>
      <c r="CF437" s="11"/>
      <c r="CG437" s="11"/>
      <c r="CH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  <c r="DL437" s="11"/>
      <c r="DM437" s="11"/>
      <c r="DN437" s="11"/>
      <c r="DO437" s="11"/>
      <c r="DP437" s="11"/>
      <c r="DQ437" s="11"/>
      <c r="DR437" s="11"/>
      <c r="DS437" s="11"/>
      <c r="DT437" s="11"/>
      <c r="DU437" s="11"/>
      <c r="DV437" s="11"/>
      <c r="DW437" s="11"/>
      <c r="DX437" s="11"/>
      <c r="DY437" s="11"/>
      <c r="DZ437" s="11"/>
      <c r="EA437" s="11"/>
      <c r="EB437" s="11"/>
      <c r="EC437" s="11"/>
      <c r="ED437" s="11"/>
      <c r="EE437" s="11"/>
      <c r="EF437" s="11"/>
      <c r="EG437" s="11"/>
      <c r="EH437" s="11"/>
      <c r="EI437" s="11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  <c r="HN437" s="11"/>
      <c r="HO437" s="11"/>
      <c r="HP437" s="11"/>
      <c r="HQ437" s="11"/>
      <c r="HR437" s="11"/>
      <c r="HS437" s="11"/>
      <c r="HT437" s="11"/>
      <c r="HU437" s="11"/>
    </row>
    <row r="438" spans="1:229" ht="15" customHeight="1" x14ac:dyDescent="0.25">
      <c r="A438" s="16" t="s">
        <v>2438</v>
      </c>
      <c r="B438" s="16" t="s">
        <v>2439</v>
      </c>
      <c r="C438" s="13">
        <v>6</v>
      </c>
      <c r="D438" s="13">
        <v>6</v>
      </c>
      <c r="E438" s="13">
        <v>9</v>
      </c>
      <c r="F438" s="13">
        <v>1</v>
      </c>
      <c r="G438" s="13">
        <v>800</v>
      </c>
      <c r="H438" s="13">
        <v>89.4</v>
      </c>
      <c r="I438" s="13">
        <v>5.14</v>
      </c>
      <c r="J438" s="13">
        <v>14.45</v>
      </c>
      <c r="K438" s="13">
        <v>6</v>
      </c>
      <c r="L438" s="16" t="s">
        <v>33</v>
      </c>
      <c r="M438" s="16" t="s">
        <v>34</v>
      </c>
      <c r="N438" s="16" t="s">
        <v>561</v>
      </c>
      <c r="O438" s="16" t="s">
        <v>1499</v>
      </c>
      <c r="P438" s="16"/>
      <c r="Q438" s="16" t="s">
        <v>2440</v>
      </c>
      <c r="R438" s="16" t="s">
        <v>1501</v>
      </c>
      <c r="S438" s="16" t="s">
        <v>160</v>
      </c>
      <c r="T438" s="16"/>
      <c r="U438" s="16"/>
      <c r="V438" s="16"/>
      <c r="W438" s="13">
        <v>1</v>
      </c>
      <c r="X438" s="13">
        <v>0</v>
      </c>
      <c r="Y438" s="13">
        <v>26089.603900626898</v>
      </c>
      <c r="Z438" s="13">
        <v>29191.2016161748</v>
      </c>
      <c r="AA438" s="13">
        <v>31830.029296875</v>
      </c>
      <c r="AB438" s="13">
        <v>32347.3323921558</v>
      </c>
      <c r="AC438" s="13">
        <v>33866.931169278498</v>
      </c>
      <c r="AD438" s="13">
        <v>30234.166774961301</v>
      </c>
      <c r="AE438" s="13">
        <v>24820.409584462101</v>
      </c>
      <c r="AF438" s="13">
        <v>21687.0500956166</v>
      </c>
      <c r="AG438" s="13">
        <v>25330.954481363999</v>
      </c>
      <c r="AH438" s="34"/>
      <c r="AI438" s="35">
        <f t="shared" si="18"/>
        <v>29036.944937892233</v>
      </c>
      <c r="AJ438" s="35">
        <f t="shared" si="19"/>
        <v>32149.476778798533</v>
      </c>
      <c r="AK438" s="35">
        <f t="shared" si="20"/>
        <v>23946.138053814237</v>
      </c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E438" s="11"/>
      <c r="CF438" s="11"/>
      <c r="CG438" s="11"/>
      <c r="CH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  <c r="DL438" s="11"/>
      <c r="DM438" s="11"/>
      <c r="DN438" s="11"/>
      <c r="DO438" s="11"/>
      <c r="DP438" s="11"/>
      <c r="DQ438" s="11"/>
      <c r="DR438" s="11"/>
      <c r="DS438" s="11"/>
      <c r="DT438" s="11"/>
      <c r="DU438" s="11"/>
      <c r="DV438" s="11"/>
      <c r="DW438" s="11"/>
      <c r="DX438" s="11"/>
      <c r="DY438" s="11"/>
      <c r="DZ438" s="11"/>
      <c r="EA438" s="11"/>
      <c r="EB438" s="11"/>
      <c r="EC438" s="11"/>
      <c r="ED438" s="11"/>
      <c r="EE438" s="11"/>
      <c r="EF438" s="11"/>
      <c r="EG438" s="11"/>
      <c r="EH438" s="11"/>
      <c r="EI438" s="11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  <c r="HN438" s="11"/>
      <c r="HO438" s="11"/>
      <c r="HP438" s="11"/>
      <c r="HQ438" s="11"/>
      <c r="HR438" s="11"/>
      <c r="HS438" s="11"/>
      <c r="HT438" s="11"/>
      <c r="HU438" s="11"/>
    </row>
    <row r="439" spans="1:229" ht="15" customHeight="1" x14ac:dyDescent="0.25">
      <c r="A439" s="16" t="s">
        <v>2441</v>
      </c>
      <c r="B439" s="16" t="s">
        <v>2442</v>
      </c>
      <c r="C439" s="13">
        <v>18</v>
      </c>
      <c r="D439" s="13">
        <v>4</v>
      </c>
      <c r="E439" s="13">
        <v>4</v>
      </c>
      <c r="F439" s="13">
        <v>4</v>
      </c>
      <c r="G439" s="13">
        <v>276</v>
      </c>
      <c r="H439" s="13">
        <v>31.9</v>
      </c>
      <c r="I439" s="13">
        <v>5.49</v>
      </c>
      <c r="J439" s="13">
        <v>10.65</v>
      </c>
      <c r="K439" s="13">
        <v>4</v>
      </c>
      <c r="L439" s="16" t="s">
        <v>33</v>
      </c>
      <c r="M439" s="16"/>
      <c r="N439" s="16" t="s">
        <v>121</v>
      </c>
      <c r="O439" s="16" t="s">
        <v>2443</v>
      </c>
      <c r="P439" s="16" t="s">
        <v>2444</v>
      </c>
      <c r="Q439" s="16" t="s">
        <v>2445</v>
      </c>
      <c r="R439" s="16" t="s">
        <v>2446</v>
      </c>
      <c r="S439" s="16" t="s">
        <v>2447</v>
      </c>
      <c r="T439" s="16"/>
      <c r="U439" s="16"/>
      <c r="V439" s="16"/>
      <c r="W439" s="13">
        <v>2</v>
      </c>
      <c r="X439" s="13">
        <v>0</v>
      </c>
      <c r="Y439" s="13">
        <v>1234624.7004505401</v>
      </c>
      <c r="Z439" s="13">
        <v>1677193.1001667001</v>
      </c>
      <c r="AA439" s="13">
        <v>1539045.421875</v>
      </c>
      <c r="AB439" s="13">
        <v>1323708.5881759</v>
      </c>
      <c r="AC439" s="13">
        <v>1268057.29094561</v>
      </c>
      <c r="AD439" s="13">
        <v>1734719.2617523801</v>
      </c>
      <c r="AE439" s="13">
        <v>1426261.2703062401</v>
      </c>
      <c r="AF439" s="13">
        <v>974056.77989768097</v>
      </c>
      <c r="AG439" s="13">
        <v>1446209.5329237001</v>
      </c>
      <c r="AH439" s="34"/>
      <c r="AI439" s="35">
        <f t="shared" si="18"/>
        <v>1483621.0741640802</v>
      </c>
      <c r="AJ439" s="35">
        <f t="shared" si="19"/>
        <v>1442161.7136246301</v>
      </c>
      <c r="AK439" s="35">
        <f t="shared" si="20"/>
        <v>1282175.8610425403</v>
      </c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E439" s="11"/>
      <c r="CF439" s="11"/>
      <c r="CG439" s="11"/>
      <c r="CH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  <c r="DL439" s="11"/>
      <c r="DM439" s="11"/>
      <c r="DN439" s="11"/>
      <c r="DO439" s="11"/>
      <c r="DP439" s="11"/>
      <c r="DQ439" s="11"/>
      <c r="DR439" s="11"/>
      <c r="DS439" s="11"/>
      <c r="DT439" s="11"/>
      <c r="DU439" s="11"/>
      <c r="DV439" s="11"/>
      <c r="DW439" s="11"/>
      <c r="DX439" s="11"/>
      <c r="DY439" s="11"/>
      <c r="DZ439" s="11"/>
      <c r="EA439" s="11"/>
      <c r="EB439" s="11"/>
      <c r="EC439" s="11"/>
      <c r="ED439" s="11"/>
      <c r="EE439" s="11"/>
      <c r="EF439" s="11"/>
      <c r="EG439" s="11"/>
      <c r="EH439" s="11"/>
      <c r="EI439" s="11"/>
      <c r="EJ439" s="11"/>
      <c r="EK439" s="11"/>
      <c r="EL439" s="11"/>
      <c r="EM439" s="11"/>
      <c r="EN439" s="11"/>
      <c r="EO439" s="11"/>
      <c r="EP439" s="11"/>
      <c r="EQ439" s="11"/>
      <c r="ER439" s="11"/>
      <c r="ES439" s="11"/>
      <c r="ET439" s="11"/>
      <c r="EU439" s="11"/>
      <c r="EV439" s="11"/>
      <c r="EW439" s="11"/>
      <c r="EX439" s="11"/>
      <c r="EY439" s="11"/>
      <c r="EZ439" s="11"/>
      <c r="FA439" s="11"/>
      <c r="FB439" s="11"/>
      <c r="FC439" s="11"/>
      <c r="FD439" s="11"/>
      <c r="FE439" s="11"/>
      <c r="FF439" s="11"/>
      <c r="FG439" s="11"/>
      <c r="FH439" s="11"/>
      <c r="FI439" s="11"/>
      <c r="FJ439" s="11"/>
      <c r="FK439" s="11"/>
      <c r="FL439" s="11"/>
      <c r="FM439" s="11"/>
      <c r="FN439" s="11"/>
      <c r="FO439" s="11"/>
      <c r="FP439" s="11"/>
      <c r="FQ439" s="11"/>
      <c r="FR439" s="11"/>
      <c r="FS439" s="11"/>
      <c r="FT439" s="11"/>
      <c r="FU439" s="11"/>
      <c r="FV439" s="11"/>
      <c r="FW439" s="11"/>
      <c r="FX439" s="11"/>
      <c r="FY439" s="11"/>
      <c r="FZ439" s="11"/>
      <c r="GA439" s="11"/>
      <c r="GB439" s="11"/>
      <c r="GC439" s="11"/>
      <c r="GD439" s="11"/>
      <c r="GE439" s="11"/>
      <c r="GF439" s="11"/>
      <c r="GG439" s="11"/>
      <c r="GH439" s="11"/>
      <c r="GI439" s="11"/>
      <c r="GJ439" s="11"/>
      <c r="GK439" s="11"/>
      <c r="GL439" s="11"/>
      <c r="GM439" s="11"/>
      <c r="GN439" s="11"/>
      <c r="GO439" s="11"/>
      <c r="GP439" s="11"/>
      <c r="GQ439" s="11"/>
      <c r="GR439" s="11"/>
      <c r="GS439" s="11"/>
      <c r="GT439" s="11"/>
      <c r="GU439" s="11"/>
      <c r="GV439" s="11"/>
      <c r="GW439" s="11"/>
      <c r="GX439" s="11"/>
      <c r="GY439" s="11"/>
      <c r="GZ439" s="11"/>
      <c r="HA439" s="11"/>
      <c r="HB439" s="11"/>
      <c r="HC439" s="11"/>
      <c r="HD439" s="11"/>
      <c r="HE439" s="11"/>
      <c r="HF439" s="11"/>
      <c r="HG439" s="11"/>
      <c r="HH439" s="11"/>
      <c r="HI439" s="11"/>
      <c r="HJ439" s="11"/>
      <c r="HK439" s="11"/>
      <c r="HL439" s="11"/>
      <c r="HM439" s="11"/>
      <c r="HN439" s="11"/>
      <c r="HO439" s="11"/>
      <c r="HP439" s="11"/>
      <c r="HQ439" s="11"/>
      <c r="HR439" s="11"/>
      <c r="HS439" s="11"/>
      <c r="HT439" s="11"/>
      <c r="HU439" s="11"/>
    </row>
    <row r="440" spans="1:229" ht="15" customHeight="1" x14ac:dyDescent="0.25">
      <c r="A440" s="16" t="s">
        <v>2448</v>
      </c>
      <c r="B440" s="16" t="s">
        <v>2449</v>
      </c>
      <c r="C440" s="13">
        <v>17</v>
      </c>
      <c r="D440" s="13">
        <v>7</v>
      </c>
      <c r="E440" s="13">
        <v>7</v>
      </c>
      <c r="F440" s="13">
        <v>7</v>
      </c>
      <c r="G440" s="13">
        <v>419</v>
      </c>
      <c r="H440" s="13">
        <v>49.6</v>
      </c>
      <c r="I440" s="13">
        <v>5.68</v>
      </c>
      <c r="J440" s="13">
        <v>15.83</v>
      </c>
      <c r="K440" s="13">
        <v>7</v>
      </c>
      <c r="L440" s="16" t="s">
        <v>1803</v>
      </c>
      <c r="M440" s="16" t="s">
        <v>34</v>
      </c>
      <c r="N440" s="16" t="s">
        <v>121</v>
      </c>
      <c r="O440" s="16" t="s">
        <v>2450</v>
      </c>
      <c r="P440" s="16" t="s">
        <v>2451</v>
      </c>
      <c r="Q440" s="16" t="s">
        <v>2452</v>
      </c>
      <c r="R440" s="16" t="s">
        <v>2453</v>
      </c>
      <c r="S440" s="16" t="s">
        <v>1836</v>
      </c>
      <c r="T440" s="16"/>
      <c r="U440" s="16"/>
      <c r="V440" s="16"/>
      <c r="W440" s="13">
        <v>2</v>
      </c>
      <c r="X440" s="13">
        <v>0</v>
      </c>
      <c r="Y440" s="13">
        <v>1002091.7574494201</v>
      </c>
      <c r="Z440" s="13">
        <v>1082221.3893785099</v>
      </c>
      <c r="AA440" s="13">
        <v>1002860.57275391</v>
      </c>
      <c r="AB440" s="13">
        <v>1189204.83018414</v>
      </c>
      <c r="AC440" s="13">
        <v>1534211.07692527</v>
      </c>
      <c r="AD440" s="13">
        <v>1246260.8328140399</v>
      </c>
      <c r="AE440" s="13">
        <v>931811.18900314299</v>
      </c>
      <c r="AF440" s="13">
        <v>1075050.2916832</v>
      </c>
      <c r="AG440" s="13">
        <v>1018275.92115281</v>
      </c>
      <c r="AH440" s="34"/>
      <c r="AI440" s="35">
        <f t="shared" si="18"/>
        <v>1029057.90652728</v>
      </c>
      <c r="AJ440" s="35">
        <f t="shared" si="19"/>
        <v>1323225.5799744835</v>
      </c>
      <c r="AK440" s="35">
        <f t="shared" si="20"/>
        <v>1008379.1339463843</v>
      </c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E440" s="11"/>
      <c r="CF440" s="11"/>
      <c r="CG440" s="11"/>
      <c r="CH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  <c r="DL440" s="11"/>
      <c r="DM440" s="11"/>
      <c r="DN440" s="11"/>
      <c r="DO440" s="11"/>
      <c r="DP440" s="11"/>
      <c r="DQ440" s="11"/>
      <c r="DR440" s="11"/>
      <c r="DS440" s="11"/>
      <c r="DT440" s="11"/>
      <c r="DU440" s="11"/>
      <c r="DV440" s="11"/>
      <c r="DW440" s="11"/>
      <c r="DX440" s="11"/>
      <c r="DY440" s="11"/>
      <c r="DZ440" s="11"/>
      <c r="EA440" s="11"/>
      <c r="EB440" s="11"/>
      <c r="EC440" s="11"/>
      <c r="ED440" s="11"/>
      <c r="EE440" s="11"/>
      <c r="EF440" s="11"/>
      <c r="EG440" s="11"/>
      <c r="EH440" s="11"/>
      <c r="EI440" s="11"/>
      <c r="EJ440" s="11"/>
      <c r="EK440" s="11"/>
      <c r="EL440" s="11"/>
      <c r="EM440" s="11"/>
      <c r="EN440" s="11"/>
      <c r="EO440" s="11"/>
      <c r="EP440" s="11"/>
      <c r="EQ440" s="11"/>
      <c r="ER440" s="11"/>
      <c r="ES440" s="11"/>
      <c r="ET440" s="11"/>
      <c r="EU440" s="11"/>
      <c r="EV440" s="11"/>
      <c r="EW440" s="11"/>
      <c r="EX440" s="11"/>
      <c r="EY440" s="11"/>
      <c r="EZ440" s="11"/>
      <c r="FA440" s="11"/>
      <c r="FB440" s="11"/>
      <c r="FC440" s="11"/>
      <c r="FD440" s="11"/>
      <c r="FE440" s="11"/>
      <c r="FF440" s="11"/>
      <c r="FG440" s="11"/>
      <c r="FH440" s="11"/>
      <c r="FI440" s="11"/>
      <c r="FJ440" s="11"/>
      <c r="FK440" s="11"/>
      <c r="FL440" s="11"/>
      <c r="FM440" s="11"/>
      <c r="FN440" s="11"/>
      <c r="FO440" s="11"/>
      <c r="FP440" s="11"/>
      <c r="FQ440" s="11"/>
      <c r="FR440" s="11"/>
      <c r="FS440" s="11"/>
      <c r="FT440" s="11"/>
      <c r="FU440" s="11"/>
      <c r="FV440" s="11"/>
      <c r="FW440" s="11"/>
      <c r="FX440" s="11"/>
      <c r="FY440" s="11"/>
      <c r="FZ440" s="11"/>
      <c r="GA440" s="11"/>
      <c r="GB440" s="11"/>
      <c r="GC440" s="11"/>
      <c r="GD440" s="11"/>
      <c r="GE440" s="11"/>
      <c r="GF440" s="11"/>
      <c r="GG440" s="11"/>
      <c r="GH440" s="11"/>
      <c r="GI440" s="11"/>
      <c r="GJ440" s="11"/>
      <c r="GK440" s="11"/>
      <c r="GL440" s="11"/>
      <c r="GM440" s="11"/>
      <c r="GN440" s="11"/>
      <c r="GO440" s="11"/>
      <c r="GP440" s="11"/>
      <c r="GQ440" s="11"/>
      <c r="GR440" s="11"/>
      <c r="GS440" s="11"/>
      <c r="GT440" s="11"/>
      <c r="GU440" s="11"/>
      <c r="GV440" s="11"/>
      <c r="GW440" s="11"/>
      <c r="GX440" s="11"/>
      <c r="GY440" s="11"/>
      <c r="GZ440" s="11"/>
      <c r="HA440" s="11"/>
      <c r="HB440" s="11"/>
      <c r="HC440" s="11"/>
      <c r="HD440" s="11"/>
      <c r="HE440" s="11"/>
      <c r="HF440" s="11"/>
      <c r="HG440" s="11"/>
      <c r="HH440" s="11"/>
      <c r="HI440" s="11"/>
      <c r="HJ440" s="11"/>
      <c r="HK440" s="11"/>
      <c r="HL440" s="11"/>
      <c r="HM440" s="11"/>
      <c r="HN440" s="11"/>
      <c r="HO440" s="11"/>
      <c r="HP440" s="11"/>
      <c r="HQ440" s="11"/>
      <c r="HR440" s="11"/>
      <c r="HS440" s="11"/>
      <c r="HT440" s="11"/>
      <c r="HU440" s="11"/>
    </row>
    <row r="441" spans="1:229" ht="15" customHeight="1" x14ac:dyDescent="0.25">
      <c r="A441" s="16" t="s">
        <v>2454</v>
      </c>
      <c r="B441" s="16" t="s">
        <v>2455</v>
      </c>
      <c r="C441" s="13">
        <v>18</v>
      </c>
      <c r="D441" s="13">
        <v>4</v>
      </c>
      <c r="E441" s="13">
        <v>11</v>
      </c>
      <c r="F441" s="13">
        <v>4</v>
      </c>
      <c r="G441" s="13">
        <v>217</v>
      </c>
      <c r="H441" s="13">
        <v>23.8</v>
      </c>
      <c r="I441" s="13">
        <v>4.42</v>
      </c>
      <c r="J441" s="13">
        <v>22.33</v>
      </c>
      <c r="K441" s="13">
        <v>4</v>
      </c>
      <c r="L441" s="16" t="s">
        <v>33</v>
      </c>
      <c r="M441" s="16" t="s">
        <v>261</v>
      </c>
      <c r="N441" s="16" t="s">
        <v>262</v>
      </c>
      <c r="O441" s="16" t="s">
        <v>2456</v>
      </c>
      <c r="P441" s="16"/>
      <c r="Q441" s="16" t="s">
        <v>2457</v>
      </c>
      <c r="R441" s="16" t="s">
        <v>2458</v>
      </c>
      <c r="S441" s="16" t="s">
        <v>216</v>
      </c>
      <c r="T441" s="16"/>
      <c r="U441" s="16"/>
      <c r="V441" s="16"/>
      <c r="W441" s="13">
        <v>1</v>
      </c>
      <c r="X441" s="13">
        <v>0</v>
      </c>
      <c r="Y441" s="13">
        <v>975408.04650444002</v>
      </c>
      <c r="Z441" s="13">
        <v>1013819.3405665701</v>
      </c>
      <c r="AA441" s="13">
        <v>967849.81665039004</v>
      </c>
      <c r="AB441" s="13">
        <v>958373.290617942</v>
      </c>
      <c r="AC441" s="13">
        <v>1035445.61620523</v>
      </c>
      <c r="AD441" s="13">
        <v>920896.31118893402</v>
      </c>
      <c r="AE441" s="13">
        <v>1018381.21936426</v>
      </c>
      <c r="AF441" s="13">
        <v>1147458.76262044</v>
      </c>
      <c r="AG441" s="13">
        <v>1035377.3202106</v>
      </c>
      <c r="AH441" s="34"/>
      <c r="AI441" s="35">
        <f t="shared" si="18"/>
        <v>985692.40124046674</v>
      </c>
      <c r="AJ441" s="35">
        <f t="shared" si="19"/>
        <v>971571.73933736875</v>
      </c>
      <c r="AK441" s="35">
        <f t="shared" si="20"/>
        <v>1067072.4340651</v>
      </c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E441" s="11"/>
      <c r="CF441" s="11"/>
      <c r="CG441" s="11"/>
      <c r="CH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  <c r="DL441" s="11"/>
      <c r="DM441" s="11"/>
      <c r="DN441" s="11"/>
      <c r="DO441" s="11"/>
      <c r="DP441" s="11"/>
      <c r="DQ441" s="11"/>
      <c r="DR441" s="11"/>
      <c r="DS441" s="11"/>
      <c r="DT441" s="11"/>
      <c r="DU441" s="11"/>
      <c r="DV441" s="11"/>
      <c r="DW441" s="11"/>
      <c r="DX441" s="11"/>
      <c r="DY441" s="11"/>
      <c r="DZ441" s="11"/>
      <c r="EA441" s="11"/>
      <c r="EB441" s="11"/>
      <c r="EC441" s="11"/>
      <c r="ED441" s="11"/>
      <c r="EE441" s="11"/>
      <c r="EF441" s="11"/>
      <c r="EG441" s="11"/>
      <c r="EH441" s="11"/>
      <c r="EI441" s="11"/>
      <c r="EJ441" s="11"/>
      <c r="EK441" s="11"/>
      <c r="EL441" s="11"/>
      <c r="EM441" s="11"/>
      <c r="EN441" s="11"/>
      <c r="EO441" s="11"/>
      <c r="EP441" s="11"/>
      <c r="EQ441" s="11"/>
      <c r="ER441" s="11"/>
      <c r="ES441" s="11"/>
      <c r="ET441" s="11"/>
      <c r="EU441" s="11"/>
      <c r="EV441" s="11"/>
      <c r="EW441" s="11"/>
      <c r="EX441" s="11"/>
      <c r="EY441" s="11"/>
      <c r="EZ441" s="11"/>
      <c r="FA441" s="11"/>
      <c r="FB441" s="11"/>
      <c r="FC441" s="11"/>
      <c r="FD441" s="11"/>
      <c r="FE441" s="11"/>
      <c r="FF441" s="11"/>
      <c r="FG441" s="11"/>
      <c r="FH441" s="11"/>
      <c r="FI441" s="11"/>
      <c r="FJ441" s="11"/>
      <c r="FK441" s="11"/>
      <c r="FL441" s="11"/>
      <c r="FM441" s="11"/>
      <c r="FN441" s="11"/>
      <c r="FO441" s="11"/>
      <c r="FP441" s="11"/>
      <c r="FQ441" s="11"/>
      <c r="FR441" s="11"/>
      <c r="FS441" s="11"/>
      <c r="FT441" s="11"/>
      <c r="FU441" s="11"/>
      <c r="FV441" s="11"/>
      <c r="FW441" s="11"/>
      <c r="FX441" s="11"/>
      <c r="FY441" s="11"/>
      <c r="FZ441" s="11"/>
      <c r="GA441" s="11"/>
      <c r="GB441" s="11"/>
      <c r="GC441" s="11"/>
      <c r="GD441" s="11"/>
      <c r="GE441" s="11"/>
      <c r="GF441" s="11"/>
      <c r="GG441" s="11"/>
      <c r="GH441" s="11"/>
      <c r="GI441" s="11"/>
      <c r="GJ441" s="11"/>
      <c r="GK441" s="11"/>
      <c r="GL441" s="11"/>
      <c r="GM441" s="11"/>
      <c r="GN441" s="11"/>
      <c r="GO441" s="11"/>
      <c r="GP441" s="11"/>
      <c r="GQ441" s="11"/>
      <c r="GR441" s="11"/>
      <c r="GS441" s="11"/>
      <c r="GT441" s="11"/>
      <c r="GU441" s="11"/>
      <c r="GV441" s="11"/>
      <c r="GW441" s="11"/>
      <c r="GX441" s="11"/>
      <c r="GY441" s="11"/>
      <c r="GZ441" s="11"/>
      <c r="HA441" s="11"/>
      <c r="HB441" s="11"/>
      <c r="HC441" s="11"/>
      <c r="HD441" s="11"/>
      <c r="HE441" s="11"/>
      <c r="HF441" s="11"/>
      <c r="HG441" s="11"/>
      <c r="HH441" s="11"/>
      <c r="HI441" s="11"/>
      <c r="HJ441" s="11"/>
      <c r="HK441" s="11"/>
      <c r="HL441" s="11"/>
      <c r="HM441" s="11"/>
      <c r="HN441" s="11"/>
      <c r="HO441" s="11"/>
      <c r="HP441" s="11"/>
      <c r="HQ441" s="11"/>
      <c r="HR441" s="11"/>
      <c r="HS441" s="11"/>
      <c r="HT441" s="11"/>
      <c r="HU441" s="11"/>
    </row>
    <row r="442" spans="1:229" ht="15" customHeight="1" x14ac:dyDescent="0.25">
      <c r="A442" s="16" t="s">
        <v>2459</v>
      </c>
      <c r="B442" s="16" t="s">
        <v>2460</v>
      </c>
      <c r="C442" s="13">
        <v>5</v>
      </c>
      <c r="D442" s="13">
        <v>8</v>
      </c>
      <c r="E442" s="13">
        <v>8</v>
      </c>
      <c r="F442" s="13">
        <v>8</v>
      </c>
      <c r="G442" s="13">
        <v>1435</v>
      </c>
      <c r="H442" s="13">
        <v>162.4</v>
      </c>
      <c r="I442" s="13">
        <v>5.47</v>
      </c>
      <c r="J442" s="13">
        <v>14.56</v>
      </c>
      <c r="K442" s="13">
        <v>8</v>
      </c>
      <c r="L442" s="16" t="s">
        <v>33</v>
      </c>
      <c r="M442" s="16" t="s">
        <v>34</v>
      </c>
      <c r="N442" s="16" t="s">
        <v>49</v>
      </c>
      <c r="O442" s="16" t="s">
        <v>2461</v>
      </c>
      <c r="P442" s="16"/>
      <c r="Q442" s="16"/>
      <c r="R442" s="16"/>
      <c r="S442" s="16"/>
      <c r="T442" s="16"/>
      <c r="U442" s="16"/>
      <c r="V442" s="16"/>
      <c r="W442" s="13">
        <v>0</v>
      </c>
      <c r="X442" s="13">
        <v>0</v>
      </c>
      <c r="Y442" s="13">
        <v>935548.59306171199</v>
      </c>
      <c r="Z442" s="13">
        <v>876009.92235562205</v>
      </c>
      <c r="AA442" s="13">
        <v>817510.953125</v>
      </c>
      <c r="AB442" s="13">
        <v>1009309.06634542</v>
      </c>
      <c r="AC442" s="13">
        <v>928041.78440323402</v>
      </c>
      <c r="AD442" s="13">
        <v>908339.22255365096</v>
      </c>
      <c r="AE442" s="13">
        <v>861029.99522091402</v>
      </c>
      <c r="AF442" s="13">
        <v>852840.90984751994</v>
      </c>
      <c r="AG442" s="13">
        <v>915009.68415975699</v>
      </c>
      <c r="AH442" s="34"/>
      <c r="AI442" s="35">
        <f t="shared" si="18"/>
        <v>876356.48951411142</v>
      </c>
      <c r="AJ442" s="35">
        <f t="shared" si="19"/>
        <v>948563.35776743514</v>
      </c>
      <c r="AK442" s="35">
        <f t="shared" si="20"/>
        <v>876293.52974273032</v>
      </c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E442" s="11"/>
      <c r="CF442" s="11"/>
      <c r="CG442" s="11"/>
      <c r="CH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  <c r="DL442" s="11"/>
      <c r="DM442" s="11"/>
      <c r="DN442" s="11"/>
      <c r="DO442" s="11"/>
      <c r="DP442" s="11"/>
      <c r="DQ442" s="11"/>
      <c r="DR442" s="11"/>
      <c r="DS442" s="11"/>
      <c r="DT442" s="11"/>
      <c r="DU442" s="11"/>
      <c r="DV442" s="11"/>
      <c r="DW442" s="11"/>
      <c r="DX442" s="11"/>
      <c r="DY442" s="11"/>
      <c r="DZ442" s="11"/>
      <c r="EA442" s="11"/>
      <c r="EB442" s="11"/>
      <c r="EC442" s="11"/>
      <c r="ED442" s="11"/>
      <c r="EE442" s="11"/>
      <c r="EF442" s="11"/>
      <c r="EG442" s="11"/>
      <c r="EH442" s="11"/>
      <c r="EI442" s="11"/>
      <c r="EJ442" s="11"/>
      <c r="EK442" s="11"/>
      <c r="EL442" s="11"/>
      <c r="EM442" s="11"/>
      <c r="EN442" s="11"/>
      <c r="EO442" s="11"/>
      <c r="EP442" s="11"/>
      <c r="EQ442" s="11"/>
      <c r="ER442" s="11"/>
      <c r="ES442" s="11"/>
      <c r="ET442" s="11"/>
      <c r="EU442" s="11"/>
      <c r="EV442" s="11"/>
      <c r="EW442" s="11"/>
      <c r="EX442" s="11"/>
      <c r="EY442" s="11"/>
      <c r="EZ442" s="11"/>
      <c r="FA442" s="11"/>
      <c r="FB442" s="11"/>
      <c r="FC442" s="11"/>
      <c r="FD442" s="11"/>
      <c r="FE442" s="11"/>
      <c r="FF442" s="11"/>
      <c r="FG442" s="11"/>
      <c r="FH442" s="11"/>
      <c r="FI442" s="11"/>
      <c r="FJ442" s="11"/>
      <c r="FK442" s="11"/>
      <c r="FL442" s="11"/>
      <c r="FM442" s="11"/>
      <c r="FN442" s="11"/>
      <c r="FO442" s="11"/>
      <c r="FP442" s="11"/>
      <c r="FQ442" s="11"/>
      <c r="FR442" s="11"/>
      <c r="FS442" s="11"/>
      <c r="FT442" s="11"/>
      <c r="FU442" s="11"/>
      <c r="FV442" s="11"/>
      <c r="FW442" s="11"/>
      <c r="FX442" s="11"/>
      <c r="FY442" s="11"/>
      <c r="FZ442" s="11"/>
      <c r="GA442" s="11"/>
      <c r="GB442" s="11"/>
      <c r="GC442" s="11"/>
      <c r="GD442" s="11"/>
      <c r="GE442" s="11"/>
      <c r="GF442" s="11"/>
      <c r="GG442" s="11"/>
      <c r="GH442" s="11"/>
      <c r="GI442" s="11"/>
      <c r="GJ442" s="11"/>
      <c r="GK442" s="11"/>
      <c r="GL442" s="11"/>
      <c r="GM442" s="11"/>
      <c r="GN442" s="11"/>
      <c r="GO442" s="11"/>
      <c r="GP442" s="11"/>
      <c r="GQ442" s="11"/>
      <c r="GR442" s="11"/>
      <c r="GS442" s="11"/>
      <c r="GT442" s="11"/>
      <c r="GU442" s="11"/>
      <c r="GV442" s="11"/>
      <c r="GW442" s="11"/>
      <c r="GX442" s="11"/>
      <c r="GY442" s="11"/>
      <c r="GZ442" s="11"/>
      <c r="HA442" s="11"/>
      <c r="HB442" s="11"/>
      <c r="HC442" s="11"/>
      <c r="HD442" s="11"/>
      <c r="HE442" s="11"/>
      <c r="HF442" s="11"/>
      <c r="HG442" s="11"/>
      <c r="HH442" s="11"/>
      <c r="HI442" s="11"/>
      <c r="HJ442" s="11"/>
      <c r="HK442" s="11"/>
      <c r="HL442" s="11"/>
      <c r="HM442" s="11"/>
      <c r="HN442" s="11"/>
      <c r="HO442" s="11"/>
      <c r="HP442" s="11"/>
      <c r="HQ442" s="11"/>
      <c r="HR442" s="11"/>
      <c r="HS442" s="11"/>
      <c r="HT442" s="11"/>
      <c r="HU442" s="11"/>
    </row>
    <row r="443" spans="1:229" ht="15" customHeight="1" x14ac:dyDescent="0.25">
      <c r="A443" s="16" t="s">
        <v>2462</v>
      </c>
      <c r="B443" s="16" t="s">
        <v>2463</v>
      </c>
      <c r="C443" s="13">
        <v>18</v>
      </c>
      <c r="D443" s="13">
        <v>7</v>
      </c>
      <c r="E443" s="13">
        <v>8</v>
      </c>
      <c r="F443" s="13">
        <v>7</v>
      </c>
      <c r="G443" s="13">
        <v>505</v>
      </c>
      <c r="H443" s="13">
        <v>56.4</v>
      </c>
      <c r="I443" s="13">
        <v>4.8600000000000003</v>
      </c>
      <c r="J443" s="13">
        <v>17.760000000000002</v>
      </c>
      <c r="K443" s="13">
        <v>7</v>
      </c>
      <c r="L443" s="16" t="s">
        <v>33</v>
      </c>
      <c r="M443" s="16" t="s">
        <v>34</v>
      </c>
      <c r="N443" s="16" t="s">
        <v>137</v>
      </c>
      <c r="O443" s="16" t="s">
        <v>2464</v>
      </c>
      <c r="P443" s="16"/>
      <c r="Q443" s="16" t="s">
        <v>2465</v>
      </c>
      <c r="R443" s="16" t="s">
        <v>2466</v>
      </c>
      <c r="S443" s="16" t="s">
        <v>2467</v>
      </c>
      <c r="T443" s="16"/>
      <c r="U443" s="16"/>
      <c r="V443" s="16"/>
      <c r="W443" s="13">
        <v>9</v>
      </c>
      <c r="X443" s="13">
        <v>0</v>
      </c>
      <c r="Y443" s="13">
        <v>873802.234840499</v>
      </c>
      <c r="Z443" s="13">
        <v>989595.92206297105</v>
      </c>
      <c r="AA443" s="13">
        <v>1011739.80224609</v>
      </c>
      <c r="AB443" s="13">
        <v>1236057.2515014301</v>
      </c>
      <c r="AC443" s="13">
        <v>1140675.4313608799</v>
      </c>
      <c r="AD443" s="13">
        <v>1072845.47433761</v>
      </c>
      <c r="AE443" s="13">
        <v>1101353.2347901899</v>
      </c>
      <c r="AF443" s="13">
        <v>776496.19679544005</v>
      </c>
      <c r="AG443" s="13">
        <v>1076772.95205517</v>
      </c>
      <c r="AH443" s="34"/>
      <c r="AI443" s="35">
        <f t="shared" si="18"/>
        <v>958379.31971652003</v>
      </c>
      <c r="AJ443" s="35">
        <f t="shared" si="19"/>
        <v>1149859.3857333066</v>
      </c>
      <c r="AK443" s="35">
        <f t="shared" si="20"/>
        <v>984874.12788026652</v>
      </c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E443" s="11"/>
      <c r="CF443" s="11"/>
      <c r="CG443" s="11"/>
      <c r="CH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  <c r="DL443" s="11"/>
      <c r="DM443" s="11"/>
      <c r="DN443" s="11"/>
      <c r="DO443" s="11"/>
      <c r="DP443" s="11"/>
      <c r="DQ443" s="11"/>
      <c r="DR443" s="11"/>
      <c r="DS443" s="11"/>
      <c r="DT443" s="11"/>
      <c r="DU443" s="11"/>
      <c r="DV443" s="11"/>
      <c r="DW443" s="11"/>
      <c r="DX443" s="11"/>
      <c r="DY443" s="11"/>
      <c r="DZ443" s="11"/>
      <c r="EA443" s="11"/>
      <c r="EB443" s="11"/>
      <c r="EC443" s="11"/>
      <c r="ED443" s="11"/>
      <c r="EE443" s="11"/>
      <c r="EF443" s="11"/>
      <c r="EG443" s="11"/>
      <c r="EH443" s="11"/>
      <c r="EI443" s="11"/>
      <c r="EJ443" s="11"/>
      <c r="EK443" s="11"/>
      <c r="EL443" s="11"/>
      <c r="EM443" s="11"/>
      <c r="EN443" s="11"/>
      <c r="EO443" s="11"/>
      <c r="EP443" s="11"/>
      <c r="EQ443" s="11"/>
      <c r="ER443" s="11"/>
      <c r="ES443" s="11"/>
      <c r="ET443" s="11"/>
      <c r="EU443" s="11"/>
      <c r="EV443" s="11"/>
      <c r="EW443" s="11"/>
      <c r="EX443" s="11"/>
      <c r="EY443" s="11"/>
      <c r="EZ443" s="11"/>
      <c r="FA443" s="11"/>
      <c r="FB443" s="11"/>
      <c r="FC443" s="11"/>
      <c r="FD443" s="11"/>
      <c r="FE443" s="11"/>
      <c r="FF443" s="11"/>
      <c r="FG443" s="11"/>
      <c r="FH443" s="11"/>
      <c r="FI443" s="11"/>
      <c r="FJ443" s="11"/>
      <c r="FK443" s="11"/>
      <c r="FL443" s="11"/>
      <c r="FM443" s="11"/>
      <c r="FN443" s="11"/>
      <c r="FO443" s="11"/>
      <c r="FP443" s="11"/>
      <c r="FQ443" s="11"/>
      <c r="FR443" s="11"/>
      <c r="FS443" s="11"/>
      <c r="FT443" s="11"/>
      <c r="FU443" s="11"/>
      <c r="FV443" s="11"/>
      <c r="FW443" s="11"/>
      <c r="FX443" s="11"/>
      <c r="FY443" s="11"/>
      <c r="FZ443" s="11"/>
      <c r="GA443" s="11"/>
      <c r="GB443" s="11"/>
      <c r="GC443" s="11"/>
      <c r="GD443" s="11"/>
      <c r="GE443" s="11"/>
      <c r="GF443" s="11"/>
      <c r="GG443" s="11"/>
      <c r="GH443" s="11"/>
      <c r="GI443" s="11"/>
      <c r="GJ443" s="11"/>
      <c r="GK443" s="11"/>
      <c r="GL443" s="11"/>
      <c r="GM443" s="11"/>
      <c r="GN443" s="11"/>
      <c r="GO443" s="11"/>
      <c r="GP443" s="11"/>
      <c r="GQ443" s="11"/>
      <c r="GR443" s="11"/>
      <c r="GS443" s="11"/>
      <c r="GT443" s="11"/>
      <c r="GU443" s="11"/>
      <c r="GV443" s="11"/>
      <c r="GW443" s="11"/>
      <c r="GX443" s="11"/>
      <c r="GY443" s="11"/>
      <c r="GZ443" s="11"/>
      <c r="HA443" s="11"/>
      <c r="HB443" s="11"/>
      <c r="HC443" s="11"/>
      <c r="HD443" s="11"/>
      <c r="HE443" s="11"/>
      <c r="HF443" s="11"/>
      <c r="HG443" s="11"/>
      <c r="HH443" s="11"/>
      <c r="HI443" s="11"/>
      <c r="HJ443" s="11"/>
      <c r="HK443" s="11"/>
      <c r="HL443" s="11"/>
      <c r="HM443" s="11"/>
      <c r="HN443" s="11"/>
      <c r="HO443" s="11"/>
      <c r="HP443" s="11"/>
      <c r="HQ443" s="11"/>
      <c r="HR443" s="11"/>
      <c r="HS443" s="11"/>
      <c r="HT443" s="11"/>
      <c r="HU443" s="11"/>
    </row>
    <row r="444" spans="1:229" ht="15" customHeight="1" x14ac:dyDescent="0.25">
      <c r="A444" s="16" t="s">
        <v>2468</v>
      </c>
      <c r="B444" s="16" t="s">
        <v>2469</v>
      </c>
      <c r="C444" s="13">
        <v>33</v>
      </c>
      <c r="D444" s="13">
        <v>4</v>
      </c>
      <c r="E444" s="13">
        <v>5</v>
      </c>
      <c r="F444" s="13">
        <v>4</v>
      </c>
      <c r="G444" s="13">
        <v>205</v>
      </c>
      <c r="H444" s="13">
        <v>23.4</v>
      </c>
      <c r="I444" s="13">
        <v>5.38</v>
      </c>
      <c r="J444" s="13">
        <v>10.039999999999999</v>
      </c>
      <c r="K444" s="13">
        <v>4</v>
      </c>
      <c r="L444" s="16" t="s">
        <v>33</v>
      </c>
      <c r="M444" s="16"/>
      <c r="N444" s="16" t="s">
        <v>75</v>
      </c>
      <c r="O444" s="16" t="s">
        <v>2470</v>
      </c>
      <c r="P444" s="16"/>
      <c r="Q444" s="16" t="s">
        <v>2471</v>
      </c>
      <c r="R444" s="16" t="s">
        <v>2472</v>
      </c>
      <c r="S444" s="16" t="s">
        <v>790</v>
      </c>
      <c r="T444" s="16"/>
      <c r="U444" s="16"/>
      <c r="V444" s="16"/>
      <c r="W444" s="13">
        <v>2</v>
      </c>
      <c r="X444" s="13">
        <v>0</v>
      </c>
      <c r="Y444" s="13">
        <v>202051.843593025</v>
      </c>
      <c r="Z444" s="13">
        <v>245452.68171263201</v>
      </c>
      <c r="AA444" s="13">
        <v>222660.83984375</v>
      </c>
      <c r="AB444" s="13">
        <v>210900.830126513</v>
      </c>
      <c r="AC444" s="13">
        <v>288590.86708508898</v>
      </c>
      <c r="AD444" s="13">
        <v>251434.339964176</v>
      </c>
      <c r="AE444" s="13">
        <v>213082.902943797</v>
      </c>
      <c r="AF444" s="13">
        <v>145940.75131995999</v>
      </c>
      <c r="AG444" s="13">
        <v>221469.19796501799</v>
      </c>
      <c r="AH444" s="34"/>
      <c r="AI444" s="35">
        <f t="shared" si="18"/>
        <v>223388.45504980232</v>
      </c>
      <c r="AJ444" s="35">
        <f t="shared" si="19"/>
        <v>250308.67905859268</v>
      </c>
      <c r="AK444" s="35">
        <f t="shared" si="20"/>
        <v>193497.61740959165</v>
      </c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E444" s="11"/>
      <c r="CF444" s="11"/>
      <c r="CG444" s="11"/>
      <c r="CH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  <c r="DL444" s="11"/>
      <c r="DM444" s="11"/>
      <c r="DN444" s="11"/>
      <c r="DO444" s="11"/>
      <c r="DP444" s="11"/>
      <c r="DQ444" s="11"/>
      <c r="DR444" s="11"/>
      <c r="DS444" s="11"/>
      <c r="DT444" s="11"/>
      <c r="DU444" s="11"/>
      <c r="DV444" s="11"/>
      <c r="DW444" s="11"/>
      <c r="DX444" s="11"/>
      <c r="DY444" s="11"/>
      <c r="DZ444" s="11"/>
      <c r="EA444" s="11"/>
      <c r="EB444" s="11"/>
      <c r="EC444" s="11"/>
      <c r="ED444" s="11"/>
      <c r="EE444" s="11"/>
      <c r="EF444" s="11"/>
      <c r="EG444" s="11"/>
      <c r="EH444" s="11"/>
      <c r="EI444" s="11"/>
      <c r="EJ444" s="11"/>
      <c r="EK444" s="11"/>
      <c r="EL444" s="11"/>
      <c r="EM444" s="11"/>
      <c r="EN444" s="11"/>
      <c r="EO444" s="11"/>
      <c r="EP444" s="11"/>
      <c r="EQ444" s="11"/>
      <c r="ER444" s="11"/>
      <c r="ES444" s="11"/>
      <c r="ET444" s="11"/>
      <c r="EU444" s="11"/>
      <c r="EV444" s="11"/>
      <c r="EW444" s="11"/>
      <c r="EX444" s="11"/>
      <c r="EY444" s="11"/>
      <c r="EZ444" s="11"/>
      <c r="FA444" s="11"/>
      <c r="FB444" s="11"/>
      <c r="FC444" s="11"/>
      <c r="FD444" s="11"/>
      <c r="FE444" s="11"/>
      <c r="FF444" s="11"/>
      <c r="FG444" s="11"/>
      <c r="FH444" s="11"/>
      <c r="FI444" s="11"/>
      <c r="FJ444" s="11"/>
      <c r="FK444" s="11"/>
      <c r="FL444" s="11"/>
      <c r="FM444" s="11"/>
      <c r="FN444" s="11"/>
      <c r="FO444" s="11"/>
      <c r="FP444" s="11"/>
      <c r="FQ444" s="11"/>
      <c r="FR444" s="11"/>
      <c r="FS444" s="11"/>
      <c r="FT444" s="11"/>
      <c r="FU444" s="11"/>
      <c r="FV444" s="11"/>
      <c r="FW444" s="11"/>
      <c r="FX444" s="11"/>
      <c r="FY444" s="11"/>
      <c r="FZ444" s="11"/>
      <c r="GA444" s="11"/>
      <c r="GB444" s="11"/>
      <c r="GC444" s="11"/>
      <c r="GD444" s="11"/>
      <c r="GE444" s="11"/>
      <c r="GF444" s="11"/>
      <c r="GG444" s="11"/>
      <c r="GH444" s="11"/>
      <c r="GI444" s="11"/>
      <c r="GJ444" s="11"/>
      <c r="GK444" s="11"/>
      <c r="GL444" s="11"/>
      <c r="GM444" s="11"/>
      <c r="GN444" s="11"/>
      <c r="GO444" s="11"/>
      <c r="GP444" s="11"/>
      <c r="GQ444" s="11"/>
      <c r="GR444" s="11"/>
      <c r="GS444" s="11"/>
      <c r="GT444" s="11"/>
      <c r="GU444" s="11"/>
      <c r="GV444" s="11"/>
      <c r="GW444" s="11"/>
      <c r="GX444" s="11"/>
      <c r="GY444" s="11"/>
      <c r="GZ444" s="11"/>
      <c r="HA444" s="11"/>
      <c r="HB444" s="11"/>
      <c r="HC444" s="11"/>
      <c r="HD444" s="11"/>
      <c r="HE444" s="11"/>
      <c r="HF444" s="11"/>
      <c r="HG444" s="11"/>
      <c r="HH444" s="11"/>
      <c r="HI444" s="11"/>
      <c r="HJ444" s="11"/>
      <c r="HK444" s="11"/>
      <c r="HL444" s="11"/>
      <c r="HM444" s="11"/>
      <c r="HN444" s="11"/>
      <c r="HO444" s="11"/>
      <c r="HP444" s="11"/>
      <c r="HQ444" s="11"/>
      <c r="HR444" s="11"/>
      <c r="HS444" s="11"/>
      <c r="HT444" s="11"/>
      <c r="HU444" s="11"/>
    </row>
    <row r="445" spans="1:229" ht="15" customHeight="1" x14ac:dyDescent="0.25">
      <c r="A445" s="16" t="s">
        <v>2473</v>
      </c>
      <c r="B445" s="16" t="s">
        <v>2474</v>
      </c>
      <c r="C445" s="13">
        <v>12</v>
      </c>
      <c r="D445" s="13">
        <v>3</v>
      </c>
      <c r="E445" s="13">
        <v>7</v>
      </c>
      <c r="F445" s="13">
        <v>3</v>
      </c>
      <c r="G445" s="13">
        <v>310</v>
      </c>
      <c r="H445" s="13">
        <v>34.5</v>
      </c>
      <c r="I445" s="13">
        <v>6.34</v>
      </c>
      <c r="J445" s="13">
        <v>13.87</v>
      </c>
      <c r="K445" s="13">
        <v>3</v>
      </c>
      <c r="L445" s="16" t="s">
        <v>306</v>
      </c>
      <c r="M445" s="16"/>
      <c r="N445" s="16" t="s">
        <v>2475</v>
      </c>
      <c r="O445" s="16" t="s">
        <v>2476</v>
      </c>
      <c r="P445" s="16" t="s">
        <v>2477</v>
      </c>
      <c r="Q445" s="16" t="s">
        <v>2478</v>
      </c>
      <c r="R445" s="16" t="s">
        <v>2479</v>
      </c>
      <c r="S445" s="16"/>
      <c r="T445" s="16"/>
      <c r="U445" s="16"/>
      <c r="V445" s="16"/>
      <c r="W445" s="13">
        <v>0</v>
      </c>
      <c r="X445" s="13">
        <v>0</v>
      </c>
      <c r="Y445" s="13">
        <v>243324.769461207</v>
      </c>
      <c r="Z445" s="13">
        <v>367633.90022332798</v>
      </c>
      <c r="AA445" s="13">
        <v>351817.09472656302</v>
      </c>
      <c r="AB445" s="13">
        <v>350454.89471184899</v>
      </c>
      <c r="AC445" s="13">
        <v>377023.23488313198</v>
      </c>
      <c r="AD445" s="13">
        <v>333979.31104018399</v>
      </c>
      <c r="AE445" s="13">
        <v>376091.16177985002</v>
      </c>
      <c r="AF445" s="13">
        <v>263584.29201791302</v>
      </c>
      <c r="AG445" s="13">
        <v>381162.42077120801</v>
      </c>
      <c r="AH445" s="34"/>
      <c r="AI445" s="35">
        <f t="shared" ref="AI445:AI506" si="21">(Y445+Z445+AA445)/3</f>
        <v>320925.25480369938</v>
      </c>
      <c r="AJ445" s="35">
        <f t="shared" ref="AJ445:AJ506" si="22">(AD445+AC445+AB445)/3</f>
        <v>353819.1468783883</v>
      </c>
      <c r="AK445" s="35">
        <f t="shared" ref="AK445:AK506" si="23">(AG445+AF445+AE445)/3</f>
        <v>340279.29152299039</v>
      </c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E445" s="11"/>
      <c r="CF445" s="11"/>
      <c r="CG445" s="11"/>
      <c r="CH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  <c r="DL445" s="11"/>
      <c r="DM445" s="11"/>
      <c r="DN445" s="11"/>
      <c r="DO445" s="11"/>
      <c r="DP445" s="11"/>
      <c r="DQ445" s="11"/>
      <c r="DR445" s="11"/>
      <c r="DS445" s="11"/>
      <c r="DT445" s="11"/>
      <c r="DU445" s="11"/>
      <c r="DV445" s="11"/>
      <c r="DW445" s="11"/>
      <c r="DX445" s="11"/>
      <c r="DY445" s="11"/>
      <c r="DZ445" s="11"/>
      <c r="EA445" s="11"/>
      <c r="EB445" s="11"/>
      <c r="EC445" s="11"/>
      <c r="ED445" s="11"/>
      <c r="EE445" s="11"/>
      <c r="EF445" s="11"/>
      <c r="EG445" s="11"/>
      <c r="EH445" s="11"/>
      <c r="EI445" s="11"/>
      <c r="EJ445" s="11"/>
      <c r="EK445" s="11"/>
      <c r="EL445" s="11"/>
      <c r="EM445" s="11"/>
      <c r="EN445" s="11"/>
      <c r="EO445" s="11"/>
      <c r="EP445" s="11"/>
      <c r="EQ445" s="11"/>
      <c r="ER445" s="11"/>
      <c r="ES445" s="11"/>
      <c r="ET445" s="11"/>
      <c r="EU445" s="11"/>
      <c r="EV445" s="11"/>
      <c r="EW445" s="11"/>
      <c r="EX445" s="11"/>
      <c r="EY445" s="11"/>
      <c r="EZ445" s="11"/>
      <c r="FA445" s="11"/>
      <c r="FB445" s="11"/>
      <c r="FC445" s="11"/>
      <c r="FD445" s="11"/>
      <c r="FE445" s="11"/>
      <c r="FF445" s="11"/>
      <c r="FG445" s="11"/>
      <c r="FH445" s="11"/>
      <c r="FI445" s="11"/>
      <c r="FJ445" s="11"/>
      <c r="FK445" s="11"/>
      <c r="FL445" s="11"/>
      <c r="FM445" s="11"/>
      <c r="FN445" s="11"/>
      <c r="FO445" s="11"/>
      <c r="FP445" s="11"/>
      <c r="FQ445" s="11"/>
      <c r="FR445" s="11"/>
      <c r="FS445" s="11"/>
      <c r="FT445" s="11"/>
      <c r="FU445" s="11"/>
      <c r="FV445" s="11"/>
      <c r="FW445" s="11"/>
      <c r="FX445" s="11"/>
      <c r="FY445" s="11"/>
      <c r="FZ445" s="11"/>
      <c r="GA445" s="11"/>
      <c r="GB445" s="11"/>
      <c r="GC445" s="11"/>
      <c r="GD445" s="11"/>
      <c r="GE445" s="11"/>
      <c r="GF445" s="11"/>
      <c r="GG445" s="11"/>
      <c r="GH445" s="11"/>
      <c r="GI445" s="11"/>
      <c r="GJ445" s="11"/>
      <c r="GK445" s="11"/>
      <c r="GL445" s="11"/>
      <c r="GM445" s="11"/>
      <c r="GN445" s="11"/>
      <c r="GO445" s="11"/>
      <c r="GP445" s="11"/>
      <c r="GQ445" s="11"/>
      <c r="GR445" s="11"/>
      <c r="GS445" s="11"/>
      <c r="GT445" s="11"/>
      <c r="GU445" s="11"/>
      <c r="GV445" s="11"/>
      <c r="GW445" s="11"/>
      <c r="GX445" s="11"/>
      <c r="GY445" s="11"/>
      <c r="GZ445" s="11"/>
      <c r="HA445" s="11"/>
      <c r="HB445" s="11"/>
      <c r="HC445" s="11"/>
      <c r="HD445" s="11"/>
      <c r="HE445" s="11"/>
      <c r="HF445" s="11"/>
      <c r="HG445" s="11"/>
      <c r="HH445" s="11"/>
      <c r="HI445" s="11"/>
      <c r="HJ445" s="11"/>
      <c r="HK445" s="11"/>
      <c r="HL445" s="11"/>
      <c r="HM445" s="11"/>
      <c r="HN445" s="11"/>
      <c r="HO445" s="11"/>
      <c r="HP445" s="11"/>
      <c r="HQ445" s="11"/>
      <c r="HR445" s="11"/>
      <c r="HS445" s="11"/>
      <c r="HT445" s="11"/>
      <c r="HU445" s="11"/>
    </row>
    <row r="446" spans="1:229" ht="15" customHeight="1" x14ac:dyDescent="0.25">
      <c r="A446" s="16" t="s">
        <v>2480</v>
      </c>
      <c r="B446" s="16" t="s">
        <v>2481</v>
      </c>
      <c r="C446" s="13">
        <v>12</v>
      </c>
      <c r="D446" s="13">
        <v>4</v>
      </c>
      <c r="E446" s="13">
        <v>7</v>
      </c>
      <c r="F446" s="13">
        <v>4</v>
      </c>
      <c r="G446" s="13">
        <v>292</v>
      </c>
      <c r="H446" s="13">
        <v>32.200000000000003</v>
      </c>
      <c r="I446" s="13">
        <v>5.05</v>
      </c>
      <c r="J446" s="13">
        <v>14.25</v>
      </c>
      <c r="K446" s="13">
        <v>4</v>
      </c>
      <c r="L446" s="16" t="s">
        <v>172</v>
      </c>
      <c r="M446" s="16" t="s">
        <v>34</v>
      </c>
      <c r="N446" s="16" t="s">
        <v>121</v>
      </c>
      <c r="O446" s="16" t="s">
        <v>2482</v>
      </c>
      <c r="P446" s="16"/>
      <c r="Q446" s="16" t="s">
        <v>2483</v>
      </c>
      <c r="R446" s="16" t="s">
        <v>2483</v>
      </c>
      <c r="S446" s="16" t="s">
        <v>2484</v>
      </c>
      <c r="T446" s="16"/>
      <c r="U446" s="16"/>
      <c r="V446" s="16"/>
      <c r="W446" s="13">
        <v>2</v>
      </c>
      <c r="X446" s="13">
        <v>0</v>
      </c>
      <c r="Y446" s="13">
        <v>250547.964875829</v>
      </c>
      <c r="Z446" s="13">
        <v>290682.45594296302</v>
      </c>
      <c r="AA446" s="13">
        <v>284210.173828125</v>
      </c>
      <c r="AB446" s="13">
        <v>216687.962791189</v>
      </c>
      <c r="AC446" s="13">
        <v>398980.34347872803</v>
      </c>
      <c r="AD446" s="13">
        <v>314793.36531781498</v>
      </c>
      <c r="AE446" s="13">
        <v>236179.14988639599</v>
      </c>
      <c r="AF446" s="13">
        <v>235492.69863357901</v>
      </c>
      <c r="AG446" s="13">
        <v>295866.85271947598</v>
      </c>
      <c r="AH446" s="34"/>
      <c r="AI446" s="35">
        <f t="shared" si="21"/>
        <v>275146.86488230567</v>
      </c>
      <c r="AJ446" s="35">
        <f t="shared" si="22"/>
        <v>310153.89052924403</v>
      </c>
      <c r="AK446" s="35">
        <f t="shared" si="23"/>
        <v>255846.23374648369</v>
      </c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  <c r="DL446" s="11"/>
      <c r="DM446" s="11"/>
      <c r="DN446" s="11"/>
      <c r="DO446" s="11"/>
      <c r="DP446" s="11"/>
      <c r="DQ446" s="11"/>
      <c r="DR446" s="11"/>
      <c r="DS446" s="11"/>
      <c r="DT446" s="11"/>
      <c r="DU446" s="11"/>
      <c r="DV446" s="11"/>
      <c r="DW446" s="11"/>
      <c r="DX446" s="11"/>
      <c r="DY446" s="11"/>
      <c r="DZ446" s="11"/>
      <c r="EA446" s="11"/>
      <c r="EB446" s="11"/>
      <c r="EC446" s="11"/>
      <c r="ED446" s="11"/>
      <c r="EE446" s="11"/>
      <c r="EF446" s="11"/>
      <c r="EG446" s="11"/>
      <c r="EH446" s="11"/>
      <c r="EI446" s="11"/>
      <c r="EJ446" s="11"/>
      <c r="EK446" s="11"/>
      <c r="EL446" s="11"/>
      <c r="EM446" s="11"/>
      <c r="EN446" s="11"/>
      <c r="EO446" s="11"/>
      <c r="EP446" s="11"/>
      <c r="EQ446" s="11"/>
      <c r="ER446" s="11"/>
      <c r="ES446" s="11"/>
      <c r="ET446" s="11"/>
      <c r="EU446" s="11"/>
      <c r="EV446" s="11"/>
      <c r="EW446" s="11"/>
      <c r="EX446" s="11"/>
      <c r="EY446" s="11"/>
      <c r="EZ446" s="11"/>
      <c r="FA446" s="11"/>
      <c r="FB446" s="11"/>
      <c r="FC446" s="11"/>
      <c r="FD446" s="11"/>
      <c r="FE446" s="11"/>
      <c r="FF446" s="11"/>
      <c r="FG446" s="11"/>
      <c r="FH446" s="11"/>
      <c r="FI446" s="11"/>
      <c r="FJ446" s="11"/>
      <c r="FK446" s="11"/>
      <c r="FL446" s="11"/>
      <c r="FM446" s="11"/>
      <c r="FN446" s="11"/>
      <c r="FO446" s="11"/>
      <c r="FP446" s="11"/>
      <c r="FQ446" s="11"/>
      <c r="FR446" s="11"/>
      <c r="FS446" s="11"/>
      <c r="FT446" s="11"/>
      <c r="FU446" s="11"/>
      <c r="FV446" s="11"/>
      <c r="FW446" s="11"/>
      <c r="FX446" s="11"/>
      <c r="FY446" s="11"/>
      <c r="FZ446" s="11"/>
      <c r="GA446" s="11"/>
      <c r="GB446" s="11"/>
      <c r="GC446" s="11"/>
      <c r="GD446" s="11"/>
      <c r="GE446" s="11"/>
      <c r="GF446" s="11"/>
      <c r="GG446" s="11"/>
      <c r="GH446" s="11"/>
      <c r="GI446" s="11"/>
      <c r="GJ446" s="11"/>
      <c r="GK446" s="11"/>
      <c r="GL446" s="11"/>
      <c r="GM446" s="11"/>
      <c r="GN446" s="11"/>
      <c r="GO446" s="11"/>
      <c r="GP446" s="11"/>
      <c r="GQ446" s="11"/>
      <c r="GR446" s="11"/>
      <c r="GS446" s="11"/>
      <c r="GT446" s="11"/>
      <c r="GU446" s="11"/>
      <c r="GV446" s="11"/>
      <c r="GW446" s="11"/>
      <c r="GX446" s="11"/>
      <c r="GY446" s="11"/>
      <c r="GZ446" s="11"/>
      <c r="HA446" s="11"/>
      <c r="HB446" s="11"/>
      <c r="HC446" s="11"/>
      <c r="HD446" s="11"/>
      <c r="HE446" s="11"/>
      <c r="HF446" s="11"/>
      <c r="HG446" s="11"/>
      <c r="HH446" s="11"/>
      <c r="HI446" s="11"/>
      <c r="HJ446" s="11"/>
      <c r="HK446" s="11"/>
      <c r="HL446" s="11"/>
      <c r="HM446" s="11"/>
      <c r="HN446" s="11"/>
      <c r="HO446" s="11"/>
      <c r="HP446" s="11"/>
      <c r="HQ446" s="11"/>
      <c r="HR446" s="11"/>
      <c r="HS446" s="11"/>
      <c r="HT446" s="11"/>
      <c r="HU446" s="11"/>
    </row>
    <row r="447" spans="1:229" ht="15" customHeight="1" x14ac:dyDescent="0.25">
      <c r="A447" s="16" t="s">
        <v>2485</v>
      </c>
      <c r="B447" s="16" t="s">
        <v>2486</v>
      </c>
      <c r="C447" s="13">
        <v>6</v>
      </c>
      <c r="D447" s="13">
        <v>3</v>
      </c>
      <c r="E447" s="13">
        <v>4</v>
      </c>
      <c r="F447" s="13">
        <v>3</v>
      </c>
      <c r="G447" s="13">
        <v>573</v>
      </c>
      <c r="H447" s="13">
        <v>66.2</v>
      </c>
      <c r="I447" s="13">
        <v>6.57</v>
      </c>
      <c r="J447" s="13">
        <v>13.63</v>
      </c>
      <c r="K447" s="13">
        <v>3</v>
      </c>
      <c r="L447" s="16"/>
      <c r="M447" s="16"/>
      <c r="N447" s="16"/>
      <c r="O447" s="16" t="s">
        <v>2487</v>
      </c>
      <c r="P447" s="16"/>
      <c r="Q447" s="16" t="s">
        <v>2488</v>
      </c>
      <c r="R447" s="16" t="s">
        <v>2489</v>
      </c>
      <c r="S447" s="16"/>
      <c r="T447" s="16"/>
      <c r="U447" s="16"/>
      <c r="V447" s="16"/>
      <c r="W447" s="13">
        <v>0</v>
      </c>
      <c r="X447" s="13">
        <v>0</v>
      </c>
      <c r="Y447" s="13">
        <v>1204986.89750758</v>
      </c>
      <c r="Z447" s="13">
        <v>1054888.2916218899</v>
      </c>
      <c r="AA447" s="13">
        <v>998649.77148437395</v>
      </c>
      <c r="AB447" s="13">
        <v>966348.89035515103</v>
      </c>
      <c r="AC447" s="13">
        <v>844850.08823367697</v>
      </c>
      <c r="AD447" s="13">
        <v>1211119.3254124499</v>
      </c>
      <c r="AE447" s="13">
        <v>1025121.3726538901</v>
      </c>
      <c r="AF447" s="13">
        <v>909527.12908896303</v>
      </c>
      <c r="AG447" s="13">
        <v>1015257.4875918</v>
      </c>
      <c r="AH447" s="34"/>
      <c r="AI447" s="35">
        <f t="shared" si="21"/>
        <v>1086174.9868712814</v>
      </c>
      <c r="AJ447" s="35">
        <f t="shared" si="22"/>
        <v>1007439.4346670926</v>
      </c>
      <c r="AK447" s="35">
        <f t="shared" si="23"/>
        <v>983301.99644488434</v>
      </c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E447" s="11"/>
      <c r="CF447" s="11"/>
      <c r="CG447" s="11"/>
      <c r="CH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  <c r="DL447" s="11"/>
      <c r="DM447" s="11"/>
      <c r="DN447" s="11"/>
      <c r="DO447" s="11"/>
      <c r="DP447" s="11"/>
      <c r="DQ447" s="11"/>
      <c r="DR447" s="11"/>
      <c r="DS447" s="11"/>
      <c r="DT447" s="11"/>
      <c r="DU447" s="11"/>
      <c r="DV447" s="11"/>
      <c r="DW447" s="11"/>
      <c r="DX447" s="11"/>
      <c r="DY447" s="11"/>
      <c r="DZ447" s="11"/>
      <c r="EA447" s="11"/>
      <c r="EB447" s="11"/>
      <c r="EC447" s="11"/>
      <c r="ED447" s="11"/>
      <c r="EE447" s="11"/>
      <c r="EF447" s="11"/>
      <c r="EG447" s="11"/>
      <c r="EH447" s="11"/>
      <c r="EI447" s="11"/>
      <c r="EJ447" s="11"/>
      <c r="EK447" s="11"/>
      <c r="EL447" s="11"/>
      <c r="EM447" s="11"/>
      <c r="EN447" s="11"/>
      <c r="EO447" s="11"/>
      <c r="EP447" s="11"/>
      <c r="EQ447" s="11"/>
      <c r="ER447" s="11"/>
      <c r="ES447" s="11"/>
      <c r="ET447" s="11"/>
      <c r="EU447" s="11"/>
      <c r="EV447" s="11"/>
      <c r="EW447" s="11"/>
      <c r="EX447" s="11"/>
      <c r="EY447" s="11"/>
      <c r="EZ447" s="11"/>
      <c r="FA447" s="11"/>
      <c r="FB447" s="11"/>
      <c r="FC447" s="11"/>
      <c r="FD447" s="11"/>
      <c r="FE447" s="11"/>
      <c r="FF447" s="11"/>
      <c r="FG447" s="11"/>
      <c r="FH447" s="11"/>
      <c r="FI447" s="11"/>
      <c r="FJ447" s="11"/>
      <c r="FK447" s="11"/>
      <c r="FL447" s="11"/>
      <c r="FM447" s="11"/>
      <c r="FN447" s="11"/>
      <c r="FO447" s="11"/>
      <c r="FP447" s="11"/>
      <c r="FQ447" s="11"/>
      <c r="FR447" s="11"/>
      <c r="FS447" s="11"/>
      <c r="FT447" s="11"/>
      <c r="FU447" s="11"/>
      <c r="FV447" s="11"/>
      <c r="FW447" s="11"/>
      <c r="FX447" s="11"/>
      <c r="FY447" s="11"/>
      <c r="FZ447" s="11"/>
      <c r="GA447" s="11"/>
      <c r="GB447" s="11"/>
      <c r="GC447" s="11"/>
      <c r="GD447" s="11"/>
      <c r="GE447" s="11"/>
      <c r="GF447" s="11"/>
      <c r="GG447" s="11"/>
      <c r="GH447" s="11"/>
      <c r="GI447" s="11"/>
      <c r="GJ447" s="11"/>
      <c r="GK447" s="11"/>
      <c r="GL447" s="11"/>
      <c r="GM447" s="11"/>
      <c r="GN447" s="11"/>
      <c r="GO447" s="11"/>
      <c r="GP447" s="11"/>
      <c r="GQ447" s="11"/>
      <c r="GR447" s="11"/>
      <c r="GS447" s="11"/>
      <c r="GT447" s="11"/>
      <c r="GU447" s="11"/>
      <c r="GV447" s="11"/>
      <c r="GW447" s="11"/>
      <c r="GX447" s="11"/>
      <c r="GY447" s="11"/>
      <c r="GZ447" s="11"/>
      <c r="HA447" s="11"/>
      <c r="HB447" s="11"/>
      <c r="HC447" s="11"/>
      <c r="HD447" s="11"/>
      <c r="HE447" s="11"/>
      <c r="HF447" s="11"/>
      <c r="HG447" s="11"/>
      <c r="HH447" s="11"/>
      <c r="HI447" s="11"/>
      <c r="HJ447" s="11"/>
      <c r="HK447" s="11"/>
      <c r="HL447" s="11"/>
      <c r="HM447" s="11"/>
      <c r="HN447" s="11"/>
      <c r="HO447" s="11"/>
      <c r="HP447" s="11"/>
      <c r="HQ447" s="11"/>
      <c r="HR447" s="11"/>
      <c r="HS447" s="11"/>
      <c r="HT447" s="11"/>
      <c r="HU447" s="11"/>
    </row>
    <row r="448" spans="1:229" ht="15" customHeight="1" x14ac:dyDescent="0.25">
      <c r="A448" s="16" t="s">
        <v>2490</v>
      </c>
      <c r="B448" s="16" t="s">
        <v>2491</v>
      </c>
      <c r="C448" s="13">
        <v>30</v>
      </c>
      <c r="D448" s="13">
        <v>5</v>
      </c>
      <c r="E448" s="13">
        <v>6</v>
      </c>
      <c r="F448" s="13">
        <v>5</v>
      </c>
      <c r="G448" s="13">
        <v>299</v>
      </c>
      <c r="H448" s="13">
        <v>34.299999999999997</v>
      </c>
      <c r="I448" s="13">
        <v>6.55</v>
      </c>
      <c r="J448" s="13">
        <v>13.43</v>
      </c>
      <c r="K448" s="13">
        <v>5</v>
      </c>
      <c r="L448" s="16" t="s">
        <v>1999</v>
      </c>
      <c r="M448" s="16" t="s">
        <v>164</v>
      </c>
      <c r="N448" s="16" t="s">
        <v>2492</v>
      </c>
      <c r="O448" s="16" t="s">
        <v>2493</v>
      </c>
      <c r="P448" s="16"/>
      <c r="Q448" s="16" t="s">
        <v>2494</v>
      </c>
      <c r="R448" s="16" t="s">
        <v>2495</v>
      </c>
      <c r="S448" s="16"/>
      <c r="T448" s="16"/>
      <c r="U448" s="16"/>
      <c r="V448" s="16"/>
      <c r="W448" s="13">
        <v>0</v>
      </c>
      <c r="X448" s="13">
        <v>0</v>
      </c>
      <c r="Y448" s="13">
        <v>416919.86159229302</v>
      </c>
      <c r="Z448" s="13">
        <v>381719.56738658802</v>
      </c>
      <c r="AA448" s="13">
        <v>371941.81347656302</v>
      </c>
      <c r="AB448" s="13">
        <v>529744.25589607598</v>
      </c>
      <c r="AC448" s="13">
        <v>517624.82127386698</v>
      </c>
      <c r="AD448" s="13">
        <v>487808.06858788698</v>
      </c>
      <c r="AE448" s="13">
        <v>419543.66153747903</v>
      </c>
      <c r="AF448" s="13">
        <v>479750.779456146</v>
      </c>
      <c r="AG448" s="13">
        <v>384248.52579267003</v>
      </c>
      <c r="AH448" s="34"/>
      <c r="AI448" s="35">
        <f t="shared" si="21"/>
        <v>390193.74748514802</v>
      </c>
      <c r="AJ448" s="35">
        <f t="shared" si="22"/>
        <v>511725.71525260992</v>
      </c>
      <c r="AK448" s="35">
        <f t="shared" si="23"/>
        <v>427847.65559543174</v>
      </c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E448" s="11"/>
      <c r="CF448" s="11"/>
      <c r="CG448" s="11"/>
      <c r="CH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  <c r="DL448" s="11"/>
      <c r="DM448" s="11"/>
      <c r="DN448" s="11"/>
      <c r="DO448" s="11"/>
      <c r="DP448" s="11"/>
      <c r="DQ448" s="11"/>
      <c r="DR448" s="11"/>
      <c r="DS448" s="11"/>
      <c r="DT448" s="11"/>
      <c r="DU448" s="11"/>
      <c r="DV448" s="11"/>
      <c r="DW448" s="11"/>
      <c r="DX448" s="11"/>
      <c r="DY448" s="11"/>
      <c r="DZ448" s="11"/>
      <c r="EA448" s="11"/>
      <c r="EB448" s="11"/>
      <c r="EC448" s="11"/>
      <c r="ED448" s="11"/>
      <c r="EE448" s="11"/>
      <c r="EF448" s="11"/>
      <c r="EG448" s="11"/>
      <c r="EH448" s="11"/>
      <c r="EI448" s="11"/>
      <c r="EJ448" s="11"/>
      <c r="EK448" s="11"/>
      <c r="EL448" s="11"/>
      <c r="EM448" s="11"/>
      <c r="EN448" s="11"/>
      <c r="EO448" s="11"/>
      <c r="EP448" s="11"/>
      <c r="EQ448" s="11"/>
      <c r="ER448" s="11"/>
      <c r="ES448" s="11"/>
      <c r="ET448" s="11"/>
      <c r="EU448" s="11"/>
      <c r="EV448" s="11"/>
      <c r="EW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  <c r="FJ448" s="11"/>
      <c r="FK448" s="11"/>
      <c r="FL448" s="11"/>
      <c r="FM448" s="11"/>
      <c r="FN448" s="11"/>
      <c r="FO448" s="11"/>
      <c r="FP448" s="11"/>
      <c r="FQ448" s="11"/>
      <c r="FR448" s="11"/>
      <c r="FS448" s="11"/>
      <c r="FT448" s="11"/>
      <c r="FU448" s="11"/>
      <c r="FV448" s="11"/>
      <c r="FW448" s="11"/>
      <c r="FX448" s="11"/>
      <c r="FY448" s="11"/>
      <c r="FZ448" s="11"/>
      <c r="GA448" s="11"/>
      <c r="GB448" s="11"/>
      <c r="GC448" s="11"/>
      <c r="GD448" s="11"/>
      <c r="GE448" s="11"/>
      <c r="GF448" s="11"/>
      <c r="GG448" s="11"/>
      <c r="GH448" s="11"/>
      <c r="GI448" s="11"/>
      <c r="GJ448" s="11"/>
      <c r="GK448" s="11"/>
      <c r="GL448" s="11"/>
      <c r="GM448" s="11"/>
      <c r="GN448" s="11"/>
      <c r="GO448" s="11"/>
      <c r="GP448" s="11"/>
      <c r="GQ448" s="11"/>
      <c r="GR448" s="11"/>
      <c r="GS448" s="11"/>
      <c r="GT448" s="11"/>
      <c r="GU448" s="11"/>
      <c r="GV448" s="11"/>
      <c r="GW448" s="11"/>
      <c r="GX448" s="11"/>
      <c r="GY448" s="11"/>
      <c r="GZ448" s="11"/>
      <c r="HA448" s="11"/>
      <c r="HB448" s="11"/>
      <c r="HC448" s="11"/>
      <c r="HD448" s="11"/>
      <c r="HE448" s="11"/>
      <c r="HF448" s="11"/>
      <c r="HG448" s="11"/>
      <c r="HH448" s="11"/>
      <c r="HI448" s="11"/>
      <c r="HJ448" s="11"/>
      <c r="HK448" s="11"/>
      <c r="HL448" s="11"/>
      <c r="HM448" s="11"/>
      <c r="HN448" s="11"/>
      <c r="HO448" s="11"/>
      <c r="HP448" s="11"/>
      <c r="HQ448" s="11"/>
      <c r="HR448" s="11"/>
      <c r="HS448" s="11"/>
      <c r="HT448" s="11"/>
      <c r="HU448" s="11"/>
    </row>
    <row r="449" spans="1:229" ht="15" customHeight="1" x14ac:dyDescent="0.25">
      <c r="A449" s="16" t="s">
        <v>2496</v>
      </c>
      <c r="B449" s="16" t="s">
        <v>2497</v>
      </c>
      <c r="C449" s="13">
        <v>7</v>
      </c>
      <c r="D449" s="13">
        <v>4</v>
      </c>
      <c r="E449" s="13">
        <v>6</v>
      </c>
      <c r="F449" s="13">
        <v>4</v>
      </c>
      <c r="G449" s="13">
        <v>419</v>
      </c>
      <c r="H449" s="13">
        <v>45.1</v>
      </c>
      <c r="I449" s="13">
        <v>5.85</v>
      </c>
      <c r="J449" s="13">
        <v>14</v>
      </c>
      <c r="K449" s="13">
        <v>4</v>
      </c>
      <c r="L449" s="16" t="s">
        <v>1261</v>
      </c>
      <c r="M449" s="16" t="s">
        <v>34</v>
      </c>
      <c r="N449" s="16" t="s">
        <v>121</v>
      </c>
      <c r="O449" s="16" t="s">
        <v>1655</v>
      </c>
      <c r="P449" s="16"/>
      <c r="Q449" s="16" t="s">
        <v>2498</v>
      </c>
      <c r="R449" s="16" t="s">
        <v>2499</v>
      </c>
      <c r="S449" s="16" t="s">
        <v>2500</v>
      </c>
      <c r="T449" s="16"/>
      <c r="U449" s="16"/>
      <c r="V449" s="16"/>
      <c r="W449" s="13">
        <v>3</v>
      </c>
      <c r="X449" s="13">
        <v>0</v>
      </c>
      <c r="Y449" s="13">
        <v>664025.35316502803</v>
      </c>
      <c r="Z449" s="13">
        <v>781528.01538879005</v>
      </c>
      <c r="AA449" s="13">
        <v>743223.984375</v>
      </c>
      <c r="AB449" s="13">
        <v>669120.15239588101</v>
      </c>
      <c r="AC449" s="13">
        <v>842800.92160458898</v>
      </c>
      <c r="AD449" s="13">
        <v>853775.808267024</v>
      </c>
      <c r="AE449" s="13">
        <v>776193.47132116905</v>
      </c>
      <c r="AF449" s="13">
        <v>650210.97791443602</v>
      </c>
      <c r="AG449" s="13">
        <v>652708.63562419801</v>
      </c>
      <c r="AH449" s="34"/>
      <c r="AI449" s="35">
        <f t="shared" si="21"/>
        <v>729592.4509762727</v>
      </c>
      <c r="AJ449" s="35">
        <f t="shared" si="22"/>
        <v>788565.62742249796</v>
      </c>
      <c r="AK449" s="35">
        <f t="shared" si="23"/>
        <v>693037.6949532677</v>
      </c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E449" s="11"/>
      <c r="CF449" s="11"/>
      <c r="CG449" s="11"/>
      <c r="CH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  <c r="DL449" s="11"/>
      <c r="DM449" s="11"/>
      <c r="DN449" s="11"/>
      <c r="DO449" s="11"/>
      <c r="DP449" s="11"/>
      <c r="DQ449" s="11"/>
      <c r="DR449" s="11"/>
      <c r="DS449" s="11"/>
      <c r="DT449" s="11"/>
      <c r="DU449" s="11"/>
      <c r="DV449" s="11"/>
      <c r="DW449" s="11"/>
      <c r="DX449" s="11"/>
      <c r="DY449" s="11"/>
      <c r="DZ449" s="11"/>
      <c r="EA449" s="11"/>
      <c r="EB449" s="11"/>
      <c r="EC449" s="11"/>
      <c r="ED449" s="11"/>
      <c r="EE449" s="11"/>
      <c r="EF449" s="11"/>
      <c r="EG449" s="11"/>
      <c r="EH449" s="11"/>
      <c r="EI449" s="11"/>
      <c r="EJ449" s="11"/>
      <c r="EK449" s="11"/>
      <c r="EL449" s="11"/>
      <c r="EM449" s="11"/>
      <c r="EN449" s="11"/>
      <c r="EO449" s="11"/>
      <c r="EP449" s="11"/>
      <c r="EQ449" s="11"/>
      <c r="ER449" s="11"/>
      <c r="ES449" s="11"/>
      <c r="ET449" s="11"/>
      <c r="EU449" s="11"/>
      <c r="EV449" s="11"/>
      <c r="EW449" s="11"/>
      <c r="EX449" s="11"/>
      <c r="EY449" s="11"/>
      <c r="EZ449" s="11"/>
      <c r="FA449" s="11"/>
      <c r="FB449" s="11"/>
      <c r="FC449" s="11"/>
      <c r="FD449" s="11"/>
      <c r="FE449" s="11"/>
      <c r="FF449" s="11"/>
      <c r="FG449" s="11"/>
      <c r="FH449" s="11"/>
      <c r="FI449" s="11"/>
      <c r="FJ449" s="11"/>
      <c r="FK449" s="11"/>
      <c r="FL449" s="11"/>
      <c r="FM449" s="11"/>
      <c r="FN449" s="11"/>
      <c r="FO449" s="11"/>
      <c r="FP449" s="11"/>
      <c r="FQ449" s="11"/>
      <c r="FR449" s="11"/>
      <c r="FS449" s="11"/>
      <c r="FT449" s="11"/>
      <c r="FU449" s="11"/>
      <c r="FV449" s="11"/>
      <c r="FW449" s="11"/>
      <c r="FX449" s="11"/>
      <c r="FY449" s="11"/>
      <c r="FZ449" s="11"/>
      <c r="GA449" s="11"/>
      <c r="GB449" s="11"/>
      <c r="GC449" s="11"/>
      <c r="GD449" s="11"/>
      <c r="GE449" s="11"/>
      <c r="GF449" s="11"/>
      <c r="GG449" s="11"/>
      <c r="GH449" s="11"/>
      <c r="GI449" s="11"/>
      <c r="GJ449" s="11"/>
      <c r="GK449" s="11"/>
      <c r="GL449" s="11"/>
      <c r="GM449" s="11"/>
      <c r="GN449" s="11"/>
      <c r="GO449" s="11"/>
      <c r="GP449" s="11"/>
      <c r="GQ449" s="11"/>
      <c r="GR449" s="11"/>
      <c r="GS449" s="11"/>
      <c r="GT449" s="11"/>
      <c r="GU449" s="11"/>
      <c r="GV449" s="11"/>
      <c r="GW449" s="11"/>
      <c r="GX449" s="11"/>
      <c r="GY449" s="11"/>
      <c r="GZ449" s="11"/>
      <c r="HA449" s="11"/>
      <c r="HB449" s="11"/>
      <c r="HC449" s="11"/>
      <c r="HD449" s="11"/>
      <c r="HE449" s="11"/>
      <c r="HF449" s="11"/>
      <c r="HG449" s="11"/>
      <c r="HH449" s="11"/>
      <c r="HI449" s="11"/>
      <c r="HJ449" s="11"/>
      <c r="HK449" s="11"/>
      <c r="HL449" s="11"/>
      <c r="HM449" s="11"/>
      <c r="HN449" s="11"/>
      <c r="HO449" s="11"/>
      <c r="HP449" s="11"/>
      <c r="HQ449" s="11"/>
      <c r="HR449" s="11"/>
      <c r="HS449" s="11"/>
      <c r="HT449" s="11"/>
      <c r="HU449" s="11"/>
    </row>
    <row r="450" spans="1:229" ht="15" customHeight="1" x14ac:dyDescent="0.25">
      <c r="A450" s="16" t="s">
        <v>2501</v>
      </c>
      <c r="B450" s="16" t="s">
        <v>2502</v>
      </c>
      <c r="C450" s="13">
        <v>28</v>
      </c>
      <c r="D450" s="13">
        <v>5</v>
      </c>
      <c r="E450" s="13">
        <v>8</v>
      </c>
      <c r="F450" s="13">
        <v>5</v>
      </c>
      <c r="G450" s="13">
        <v>145</v>
      </c>
      <c r="H450" s="13">
        <v>16</v>
      </c>
      <c r="I450" s="13">
        <v>4.54</v>
      </c>
      <c r="J450" s="13">
        <v>14.16</v>
      </c>
      <c r="K450" s="13">
        <v>5</v>
      </c>
      <c r="L450" s="16"/>
      <c r="M450" s="16"/>
      <c r="N450" s="16"/>
      <c r="O450" s="16" t="s">
        <v>1781</v>
      </c>
      <c r="P450" s="16"/>
      <c r="Q450" s="16" t="s">
        <v>2503</v>
      </c>
      <c r="R450" s="16" t="s">
        <v>2503</v>
      </c>
      <c r="S450" s="16"/>
      <c r="T450" s="16"/>
      <c r="U450" s="16"/>
      <c r="V450" s="16"/>
      <c r="W450" s="13">
        <v>0</v>
      </c>
      <c r="X450" s="13">
        <v>0</v>
      </c>
      <c r="Y450" s="13">
        <v>524061.77421474998</v>
      </c>
      <c r="Z450" s="13">
        <v>564061.96128944203</v>
      </c>
      <c r="AA450" s="13">
        <v>531452.248046875</v>
      </c>
      <c r="AB450" s="13">
        <v>448073.82875742501</v>
      </c>
      <c r="AC450" s="13">
        <v>565510.38383071497</v>
      </c>
      <c r="AD450" s="13">
        <v>577553.62382867304</v>
      </c>
      <c r="AE450" s="13">
        <v>444119.24180964602</v>
      </c>
      <c r="AF450" s="13">
        <v>780714.48397030099</v>
      </c>
      <c r="AG450" s="13">
        <v>551276.41990292806</v>
      </c>
      <c r="AH450" s="34"/>
      <c r="AI450" s="35">
        <f t="shared" si="21"/>
        <v>539858.66118368902</v>
      </c>
      <c r="AJ450" s="35">
        <f t="shared" si="22"/>
        <v>530379.27880560432</v>
      </c>
      <c r="AK450" s="35">
        <f t="shared" si="23"/>
        <v>592036.71522762498</v>
      </c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E450" s="11"/>
      <c r="CF450" s="11"/>
      <c r="CG450" s="11"/>
      <c r="CH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  <c r="DL450" s="11"/>
      <c r="DM450" s="11"/>
      <c r="DN450" s="11"/>
      <c r="DO450" s="11"/>
      <c r="DP450" s="11"/>
      <c r="DQ450" s="11"/>
      <c r="DR450" s="11"/>
      <c r="DS450" s="11"/>
      <c r="DT450" s="11"/>
      <c r="DU450" s="11"/>
      <c r="DV450" s="11"/>
      <c r="DW450" s="11"/>
      <c r="DX450" s="11"/>
      <c r="DY450" s="11"/>
      <c r="DZ450" s="11"/>
      <c r="EA450" s="11"/>
      <c r="EB450" s="11"/>
      <c r="EC450" s="11"/>
      <c r="ED450" s="11"/>
      <c r="EE450" s="11"/>
      <c r="EF450" s="11"/>
      <c r="EG450" s="11"/>
      <c r="EH450" s="11"/>
      <c r="EI450" s="11"/>
      <c r="EJ450" s="11"/>
      <c r="EK450" s="11"/>
      <c r="EL450" s="11"/>
      <c r="EM450" s="11"/>
      <c r="EN450" s="11"/>
      <c r="EO450" s="11"/>
      <c r="EP450" s="11"/>
      <c r="EQ450" s="11"/>
      <c r="ER450" s="11"/>
      <c r="ES450" s="11"/>
      <c r="ET450" s="11"/>
      <c r="EU450" s="11"/>
      <c r="EV450" s="11"/>
      <c r="EW450" s="11"/>
      <c r="EX450" s="11"/>
      <c r="EY450" s="11"/>
      <c r="EZ450" s="11"/>
      <c r="FA450" s="11"/>
      <c r="FB450" s="11"/>
      <c r="FC450" s="11"/>
      <c r="FD450" s="11"/>
      <c r="FE450" s="11"/>
      <c r="FF450" s="11"/>
      <c r="FG450" s="11"/>
      <c r="FH450" s="11"/>
      <c r="FI450" s="11"/>
      <c r="FJ450" s="11"/>
      <c r="FK450" s="11"/>
      <c r="FL450" s="11"/>
      <c r="FM450" s="11"/>
      <c r="FN450" s="11"/>
      <c r="FO450" s="11"/>
      <c r="FP450" s="11"/>
      <c r="FQ450" s="11"/>
      <c r="FR450" s="11"/>
      <c r="FS450" s="11"/>
      <c r="FT450" s="11"/>
      <c r="FU450" s="11"/>
      <c r="FV450" s="11"/>
      <c r="FW450" s="11"/>
      <c r="FX450" s="11"/>
      <c r="FY450" s="11"/>
      <c r="FZ450" s="11"/>
      <c r="GA450" s="11"/>
      <c r="GB450" s="11"/>
      <c r="GC450" s="11"/>
      <c r="GD450" s="11"/>
      <c r="GE450" s="11"/>
      <c r="GF450" s="11"/>
      <c r="GG450" s="11"/>
      <c r="GH450" s="11"/>
      <c r="GI450" s="11"/>
      <c r="GJ450" s="11"/>
      <c r="GK450" s="11"/>
      <c r="GL450" s="11"/>
      <c r="GM450" s="11"/>
      <c r="GN450" s="11"/>
      <c r="GO450" s="11"/>
      <c r="GP450" s="11"/>
      <c r="GQ450" s="11"/>
      <c r="GR450" s="11"/>
      <c r="GS450" s="11"/>
      <c r="GT450" s="11"/>
      <c r="GU450" s="11"/>
      <c r="GV450" s="11"/>
      <c r="GW450" s="11"/>
      <c r="GX450" s="11"/>
      <c r="GY450" s="11"/>
      <c r="GZ450" s="11"/>
      <c r="HA450" s="11"/>
      <c r="HB450" s="11"/>
      <c r="HC450" s="11"/>
      <c r="HD450" s="11"/>
      <c r="HE450" s="11"/>
      <c r="HF450" s="11"/>
      <c r="HG450" s="11"/>
      <c r="HH450" s="11"/>
      <c r="HI450" s="11"/>
      <c r="HJ450" s="11"/>
      <c r="HK450" s="11"/>
      <c r="HL450" s="11"/>
      <c r="HM450" s="11"/>
      <c r="HN450" s="11"/>
      <c r="HO450" s="11"/>
      <c r="HP450" s="11"/>
      <c r="HQ450" s="11"/>
      <c r="HR450" s="11"/>
      <c r="HS450" s="11"/>
      <c r="HT450" s="11"/>
      <c r="HU450" s="11"/>
    </row>
    <row r="451" spans="1:229" ht="15" customHeight="1" x14ac:dyDescent="0.25">
      <c r="A451" s="16" t="s">
        <v>2504</v>
      </c>
      <c r="B451" s="16" t="s">
        <v>2505</v>
      </c>
      <c r="C451" s="13">
        <v>18</v>
      </c>
      <c r="D451" s="13">
        <v>2</v>
      </c>
      <c r="E451" s="13">
        <v>4</v>
      </c>
      <c r="F451" s="13">
        <v>2</v>
      </c>
      <c r="G451" s="13">
        <v>148</v>
      </c>
      <c r="H451" s="13">
        <v>17.2</v>
      </c>
      <c r="I451" s="13">
        <v>5.66</v>
      </c>
      <c r="J451" s="13">
        <v>11.94</v>
      </c>
      <c r="K451" s="13">
        <v>2</v>
      </c>
      <c r="L451" s="16" t="s">
        <v>157</v>
      </c>
      <c r="M451" s="16" t="s">
        <v>34</v>
      </c>
      <c r="N451" s="16" t="s">
        <v>2215</v>
      </c>
      <c r="O451" s="16" t="s">
        <v>2506</v>
      </c>
      <c r="P451" s="16"/>
      <c r="Q451" s="16" t="s">
        <v>2507</v>
      </c>
      <c r="R451" s="16" t="s">
        <v>2507</v>
      </c>
      <c r="S451" s="16"/>
      <c r="T451" s="16"/>
      <c r="U451" s="16"/>
      <c r="V451" s="16"/>
      <c r="W451" s="13">
        <v>0</v>
      </c>
      <c r="X451" s="13">
        <v>0</v>
      </c>
      <c r="Y451" s="13">
        <v>505083.04509542102</v>
      </c>
      <c r="Z451" s="13">
        <v>479780.00619514502</v>
      </c>
      <c r="AA451" s="13">
        <v>459103.74609375</v>
      </c>
      <c r="AB451" s="13">
        <v>592332.48367817898</v>
      </c>
      <c r="AC451" s="13">
        <v>306680.36736378801</v>
      </c>
      <c r="AD451" s="13">
        <v>431243.90048914298</v>
      </c>
      <c r="AE451" s="13">
        <v>406321.032344473</v>
      </c>
      <c r="AF451" s="13">
        <v>435075.81813924701</v>
      </c>
      <c r="AG451" s="13">
        <v>465280.57490101201</v>
      </c>
      <c r="AH451" s="34"/>
      <c r="AI451" s="35">
        <f t="shared" si="21"/>
        <v>481322.26579477201</v>
      </c>
      <c r="AJ451" s="35">
        <f t="shared" si="22"/>
        <v>443418.9171770367</v>
      </c>
      <c r="AK451" s="35">
        <f t="shared" si="23"/>
        <v>435559.14179491065</v>
      </c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E451" s="11"/>
      <c r="CF451" s="11"/>
      <c r="CG451" s="11"/>
      <c r="CH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  <c r="DL451" s="11"/>
      <c r="DM451" s="11"/>
      <c r="DN451" s="11"/>
      <c r="DO451" s="11"/>
      <c r="DP451" s="11"/>
      <c r="DQ451" s="11"/>
      <c r="DR451" s="11"/>
      <c r="DS451" s="11"/>
      <c r="DT451" s="11"/>
      <c r="DU451" s="11"/>
      <c r="DV451" s="11"/>
      <c r="DW451" s="11"/>
      <c r="DX451" s="11"/>
      <c r="DY451" s="11"/>
      <c r="DZ451" s="11"/>
      <c r="EA451" s="11"/>
      <c r="EB451" s="11"/>
      <c r="EC451" s="11"/>
      <c r="ED451" s="11"/>
      <c r="EE451" s="11"/>
      <c r="EF451" s="11"/>
      <c r="EG451" s="11"/>
      <c r="EH451" s="11"/>
      <c r="EI451" s="11"/>
      <c r="EJ451" s="11"/>
      <c r="EK451" s="11"/>
      <c r="EL451" s="11"/>
      <c r="EM451" s="11"/>
      <c r="EN451" s="11"/>
      <c r="EO451" s="11"/>
      <c r="EP451" s="11"/>
      <c r="EQ451" s="11"/>
      <c r="ER451" s="11"/>
      <c r="ES451" s="11"/>
      <c r="ET451" s="11"/>
      <c r="EU451" s="11"/>
      <c r="EV451" s="11"/>
      <c r="EW451" s="11"/>
      <c r="EX451" s="11"/>
      <c r="EY451" s="11"/>
      <c r="EZ451" s="11"/>
      <c r="FA451" s="11"/>
      <c r="FB451" s="11"/>
      <c r="FC451" s="11"/>
      <c r="FD451" s="11"/>
      <c r="FE451" s="11"/>
      <c r="FF451" s="11"/>
      <c r="FG451" s="11"/>
      <c r="FH451" s="11"/>
      <c r="FI451" s="11"/>
      <c r="FJ451" s="11"/>
      <c r="FK451" s="11"/>
      <c r="FL451" s="11"/>
      <c r="FM451" s="11"/>
      <c r="FN451" s="11"/>
      <c r="FO451" s="11"/>
      <c r="FP451" s="11"/>
      <c r="FQ451" s="11"/>
      <c r="FR451" s="11"/>
      <c r="FS451" s="11"/>
      <c r="FT451" s="11"/>
      <c r="FU451" s="11"/>
      <c r="FV451" s="11"/>
      <c r="FW451" s="11"/>
      <c r="FX451" s="11"/>
      <c r="FY451" s="11"/>
      <c r="FZ451" s="11"/>
      <c r="GA451" s="11"/>
      <c r="GB451" s="11"/>
      <c r="GC451" s="11"/>
      <c r="GD451" s="11"/>
      <c r="GE451" s="11"/>
      <c r="GF451" s="11"/>
      <c r="GG451" s="11"/>
      <c r="GH451" s="11"/>
      <c r="GI451" s="11"/>
      <c r="GJ451" s="11"/>
      <c r="GK451" s="11"/>
      <c r="GL451" s="11"/>
      <c r="GM451" s="11"/>
      <c r="GN451" s="11"/>
      <c r="GO451" s="11"/>
      <c r="GP451" s="11"/>
      <c r="GQ451" s="11"/>
      <c r="GR451" s="11"/>
      <c r="GS451" s="11"/>
      <c r="GT451" s="11"/>
      <c r="GU451" s="11"/>
      <c r="GV451" s="11"/>
      <c r="GW451" s="11"/>
      <c r="GX451" s="11"/>
      <c r="GY451" s="11"/>
      <c r="GZ451" s="11"/>
      <c r="HA451" s="11"/>
      <c r="HB451" s="11"/>
      <c r="HC451" s="11"/>
      <c r="HD451" s="11"/>
      <c r="HE451" s="11"/>
      <c r="HF451" s="11"/>
      <c r="HG451" s="11"/>
      <c r="HH451" s="11"/>
      <c r="HI451" s="11"/>
      <c r="HJ451" s="11"/>
      <c r="HK451" s="11"/>
      <c r="HL451" s="11"/>
      <c r="HM451" s="11"/>
      <c r="HN451" s="11"/>
      <c r="HO451" s="11"/>
      <c r="HP451" s="11"/>
      <c r="HQ451" s="11"/>
      <c r="HR451" s="11"/>
      <c r="HS451" s="11"/>
      <c r="HT451" s="11"/>
      <c r="HU451" s="11"/>
    </row>
    <row r="452" spans="1:229" ht="15" customHeight="1" x14ac:dyDescent="0.25">
      <c r="A452" s="16" t="s">
        <v>2508</v>
      </c>
      <c r="B452" s="16" t="s">
        <v>2509</v>
      </c>
      <c r="C452" s="13">
        <v>12</v>
      </c>
      <c r="D452" s="13">
        <v>3</v>
      </c>
      <c r="E452" s="13">
        <v>7</v>
      </c>
      <c r="F452" s="13">
        <v>3</v>
      </c>
      <c r="G452" s="13">
        <v>349</v>
      </c>
      <c r="H452" s="13">
        <v>38.799999999999997</v>
      </c>
      <c r="I452" s="13">
        <v>5.34</v>
      </c>
      <c r="J452" s="13">
        <v>14.23</v>
      </c>
      <c r="K452" s="13">
        <v>3</v>
      </c>
      <c r="L452" s="16" t="s">
        <v>33</v>
      </c>
      <c r="M452" s="16" t="s">
        <v>34</v>
      </c>
      <c r="N452" s="16" t="s">
        <v>83</v>
      </c>
      <c r="O452" s="16" t="s">
        <v>2510</v>
      </c>
      <c r="P452" s="16"/>
      <c r="Q452" s="16" t="s">
        <v>2511</v>
      </c>
      <c r="R452" s="16" t="s">
        <v>2511</v>
      </c>
      <c r="S452" s="16" t="s">
        <v>2512</v>
      </c>
      <c r="T452" s="16"/>
      <c r="U452" s="16"/>
      <c r="V452" s="16"/>
      <c r="W452" s="13">
        <v>4</v>
      </c>
      <c r="X452" s="13">
        <v>0</v>
      </c>
      <c r="Y452" s="13">
        <v>565580.22142794996</v>
      </c>
      <c r="Z452" s="13">
        <v>665958.216264694</v>
      </c>
      <c r="AA452" s="13">
        <v>637568.58984375</v>
      </c>
      <c r="AB452" s="13">
        <v>754294.36624691403</v>
      </c>
      <c r="AC452" s="13">
        <v>830255.54955665499</v>
      </c>
      <c r="AD452" s="13">
        <v>614499.10135522799</v>
      </c>
      <c r="AE452" s="13">
        <v>515221.69522362301</v>
      </c>
      <c r="AF452" s="13">
        <v>569688.23574259202</v>
      </c>
      <c r="AG452" s="13">
        <v>654598.81138604402</v>
      </c>
      <c r="AH452" s="34"/>
      <c r="AI452" s="35">
        <f t="shared" si="21"/>
        <v>623035.67584546469</v>
      </c>
      <c r="AJ452" s="35">
        <f t="shared" si="22"/>
        <v>733016.33905293234</v>
      </c>
      <c r="AK452" s="35">
        <f t="shared" si="23"/>
        <v>579836.247450753</v>
      </c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E452" s="11"/>
      <c r="CF452" s="11"/>
      <c r="CG452" s="11"/>
      <c r="CH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  <c r="DL452" s="11"/>
      <c r="DM452" s="11"/>
      <c r="DN452" s="11"/>
      <c r="DO452" s="11"/>
      <c r="DP452" s="11"/>
      <c r="DQ452" s="11"/>
      <c r="DR452" s="11"/>
      <c r="DS452" s="11"/>
      <c r="DT452" s="11"/>
      <c r="DU452" s="11"/>
      <c r="DV452" s="11"/>
      <c r="DW452" s="11"/>
      <c r="DX452" s="11"/>
      <c r="DY452" s="11"/>
      <c r="DZ452" s="11"/>
      <c r="EA452" s="11"/>
      <c r="EB452" s="11"/>
      <c r="EC452" s="11"/>
      <c r="ED452" s="11"/>
      <c r="EE452" s="11"/>
      <c r="EF452" s="11"/>
      <c r="EG452" s="11"/>
      <c r="EH452" s="11"/>
      <c r="EI452" s="11"/>
      <c r="EJ452" s="11"/>
      <c r="EK452" s="11"/>
      <c r="EL452" s="11"/>
      <c r="EM452" s="11"/>
      <c r="EN452" s="11"/>
      <c r="EO452" s="11"/>
      <c r="EP452" s="11"/>
      <c r="EQ452" s="11"/>
      <c r="ER452" s="11"/>
      <c r="ES452" s="11"/>
      <c r="ET452" s="11"/>
      <c r="EU452" s="11"/>
      <c r="EV452" s="11"/>
      <c r="EW452" s="11"/>
      <c r="EX452" s="11"/>
      <c r="EY452" s="11"/>
      <c r="EZ452" s="11"/>
      <c r="FA452" s="11"/>
      <c r="FB452" s="11"/>
      <c r="FC452" s="11"/>
      <c r="FD452" s="11"/>
      <c r="FE452" s="11"/>
      <c r="FF452" s="11"/>
      <c r="FG452" s="11"/>
      <c r="FH452" s="11"/>
      <c r="FI452" s="11"/>
      <c r="FJ452" s="11"/>
      <c r="FK452" s="11"/>
      <c r="FL452" s="11"/>
      <c r="FM452" s="11"/>
      <c r="FN452" s="11"/>
      <c r="FO452" s="11"/>
      <c r="FP452" s="11"/>
      <c r="FQ452" s="11"/>
      <c r="FR452" s="11"/>
      <c r="FS452" s="11"/>
      <c r="FT452" s="11"/>
      <c r="FU452" s="11"/>
      <c r="FV452" s="11"/>
      <c r="FW452" s="11"/>
      <c r="FX452" s="11"/>
      <c r="FY452" s="11"/>
      <c r="FZ452" s="11"/>
      <c r="GA452" s="11"/>
      <c r="GB452" s="11"/>
      <c r="GC452" s="11"/>
      <c r="GD452" s="11"/>
      <c r="GE452" s="11"/>
      <c r="GF452" s="11"/>
      <c r="GG452" s="11"/>
      <c r="GH452" s="11"/>
      <c r="GI452" s="11"/>
      <c r="GJ452" s="11"/>
      <c r="GK452" s="11"/>
      <c r="GL452" s="11"/>
      <c r="GM452" s="11"/>
      <c r="GN452" s="11"/>
      <c r="GO452" s="11"/>
      <c r="GP452" s="11"/>
      <c r="GQ452" s="11"/>
      <c r="GR452" s="11"/>
      <c r="GS452" s="11"/>
      <c r="GT452" s="11"/>
      <c r="GU452" s="11"/>
      <c r="GV452" s="11"/>
      <c r="GW452" s="11"/>
      <c r="GX452" s="11"/>
      <c r="GY452" s="11"/>
      <c r="GZ452" s="11"/>
      <c r="HA452" s="11"/>
      <c r="HB452" s="11"/>
      <c r="HC452" s="11"/>
      <c r="HD452" s="11"/>
      <c r="HE452" s="11"/>
      <c r="HF452" s="11"/>
      <c r="HG452" s="11"/>
      <c r="HH452" s="11"/>
      <c r="HI452" s="11"/>
      <c r="HJ452" s="11"/>
      <c r="HK452" s="11"/>
      <c r="HL452" s="11"/>
      <c r="HM452" s="11"/>
      <c r="HN452" s="11"/>
      <c r="HO452" s="11"/>
      <c r="HP452" s="11"/>
      <c r="HQ452" s="11"/>
      <c r="HR452" s="11"/>
      <c r="HS452" s="11"/>
      <c r="HT452" s="11"/>
      <c r="HU452" s="11"/>
    </row>
    <row r="453" spans="1:229" ht="15" customHeight="1" x14ac:dyDescent="0.25">
      <c r="A453" s="16" t="s">
        <v>2513</v>
      </c>
      <c r="B453" s="16" t="s">
        <v>2514</v>
      </c>
      <c r="C453" s="13">
        <v>45</v>
      </c>
      <c r="D453" s="13">
        <v>4</v>
      </c>
      <c r="E453" s="13">
        <v>7</v>
      </c>
      <c r="F453" s="13">
        <v>4</v>
      </c>
      <c r="G453" s="13">
        <v>76</v>
      </c>
      <c r="H453" s="13">
        <v>8.8000000000000007</v>
      </c>
      <c r="I453" s="13">
        <v>4.28</v>
      </c>
      <c r="J453" s="13">
        <v>14.11</v>
      </c>
      <c r="K453" s="13">
        <v>4</v>
      </c>
      <c r="L453" s="16" t="s">
        <v>33</v>
      </c>
      <c r="M453" s="16" t="s">
        <v>34</v>
      </c>
      <c r="N453" s="16" t="s">
        <v>121</v>
      </c>
      <c r="O453" s="16" t="s">
        <v>2515</v>
      </c>
      <c r="P453" s="16"/>
      <c r="Q453" s="16"/>
      <c r="R453" s="16"/>
      <c r="S453" s="16" t="s">
        <v>2281</v>
      </c>
      <c r="T453" s="16"/>
      <c r="U453" s="16"/>
      <c r="V453" s="16"/>
      <c r="W453" s="13">
        <v>1</v>
      </c>
      <c r="X453" s="13">
        <v>0</v>
      </c>
      <c r="Y453" s="13">
        <v>2085197.3551110199</v>
      </c>
      <c r="Z453" s="13">
        <v>1507641.1626909</v>
      </c>
      <c r="AA453" s="13">
        <v>1431196.4653320301</v>
      </c>
      <c r="AB453" s="13">
        <v>1482768.1013839601</v>
      </c>
      <c r="AC453" s="13">
        <v>714069.45416367601</v>
      </c>
      <c r="AD453" s="13">
        <v>1324445.32115853</v>
      </c>
      <c r="AE453" s="13">
        <v>1498684.3259199599</v>
      </c>
      <c r="AF453" s="13">
        <v>1594978.11891999</v>
      </c>
      <c r="AG453" s="13">
        <v>1458200.0938299</v>
      </c>
      <c r="AH453" s="34"/>
      <c r="AI453" s="35">
        <f t="shared" si="21"/>
        <v>1674678.3277113168</v>
      </c>
      <c r="AJ453" s="35">
        <f t="shared" si="22"/>
        <v>1173760.9589020554</v>
      </c>
      <c r="AK453" s="35">
        <f t="shared" si="23"/>
        <v>1517287.5128899498</v>
      </c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E453" s="11"/>
      <c r="CF453" s="11"/>
      <c r="CG453" s="11"/>
      <c r="CH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  <c r="DL453" s="11"/>
      <c r="DM453" s="11"/>
      <c r="DN453" s="11"/>
      <c r="DO453" s="11"/>
      <c r="DP453" s="11"/>
      <c r="DQ453" s="11"/>
      <c r="DR453" s="11"/>
      <c r="DS453" s="11"/>
      <c r="DT453" s="11"/>
      <c r="DU453" s="11"/>
      <c r="DV453" s="11"/>
      <c r="DW453" s="11"/>
      <c r="DX453" s="11"/>
      <c r="DY453" s="11"/>
      <c r="DZ453" s="11"/>
      <c r="EA453" s="11"/>
      <c r="EB453" s="11"/>
      <c r="EC453" s="11"/>
      <c r="ED453" s="11"/>
      <c r="EE453" s="11"/>
      <c r="EF453" s="11"/>
      <c r="EG453" s="11"/>
      <c r="EH453" s="11"/>
      <c r="EI453" s="11"/>
      <c r="EJ453" s="11"/>
      <c r="EK453" s="11"/>
      <c r="EL453" s="11"/>
      <c r="EM453" s="11"/>
      <c r="EN453" s="11"/>
      <c r="EO453" s="11"/>
      <c r="EP453" s="11"/>
      <c r="EQ453" s="11"/>
      <c r="ER453" s="11"/>
      <c r="ES453" s="11"/>
      <c r="ET453" s="11"/>
      <c r="EU453" s="11"/>
      <c r="EV453" s="11"/>
      <c r="EW453" s="11"/>
      <c r="EX453" s="11"/>
      <c r="EY453" s="11"/>
      <c r="EZ453" s="11"/>
      <c r="FA453" s="11"/>
      <c r="FB453" s="11"/>
      <c r="FC453" s="11"/>
      <c r="FD453" s="11"/>
      <c r="FE453" s="11"/>
      <c r="FF453" s="11"/>
      <c r="FG453" s="11"/>
      <c r="FH453" s="11"/>
      <c r="FI453" s="11"/>
      <c r="FJ453" s="11"/>
      <c r="FK453" s="11"/>
      <c r="FL453" s="11"/>
      <c r="FM453" s="11"/>
      <c r="FN453" s="11"/>
      <c r="FO453" s="11"/>
      <c r="FP453" s="11"/>
      <c r="FQ453" s="11"/>
      <c r="FR453" s="11"/>
      <c r="FS453" s="11"/>
      <c r="FT453" s="11"/>
      <c r="FU453" s="11"/>
      <c r="FV453" s="11"/>
      <c r="FW453" s="11"/>
      <c r="FX453" s="11"/>
      <c r="FY453" s="11"/>
      <c r="FZ453" s="11"/>
      <c r="GA453" s="11"/>
      <c r="GB453" s="11"/>
      <c r="GC453" s="11"/>
      <c r="GD453" s="11"/>
      <c r="GE453" s="11"/>
      <c r="GF453" s="11"/>
      <c r="GG453" s="11"/>
      <c r="GH453" s="11"/>
      <c r="GI453" s="11"/>
      <c r="GJ453" s="11"/>
      <c r="GK453" s="11"/>
      <c r="GL453" s="11"/>
      <c r="GM453" s="11"/>
      <c r="GN453" s="11"/>
      <c r="GO453" s="11"/>
      <c r="GP453" s="11"/>
      <c r="GQ453" s="11"/>
      <c r="GR453" s="11"/>
      <c r="GS453" s="11"/>
      <c r="GT453" s="11"/>
      <c r="GU453" s="11"/>
      <c r="GV453" s="11"/>
      <c r="GW453" s="11"/>
      <c r="GX453" s="11"/>
      <c r="GY453" s="11"/>
      <c r="GZ453" s="11"/>
      <c r="HA453" s="11"/>
      <c r="HB453" s="11"/>
      <c r="HC453" s="11"/>
      <c r="HD453" s="11"/>
      <c r="HE453" s="11"/>
      <c r="HF453" s="11"/>
      <c r="HG453" s="11"/>
      <c r="HH453" s="11"/>
      <c r="HI453" s="11"/>
      <c r="HJ453" s="11"/>
      <c r="HK453" s="11"/>
      <c r="HL453" s="11"/>
      <c r="HM453" s="11"/>
      <c r="HN453" s="11"/>
      <c r="HO453" s="11"/>
      <c r="HP453" s="11"/>
      <c r="HQ453" s="11"/>
      <c r="HR453" s="11"/>
      <c r="HS453" s="11"/>
      <c r="HT453" s="11"/>
      <c r="HU453" s="11"/>
    </row>
    <row r="454" spans="1:229" ht="15" customHeight="1" x14ac:dyDescent="0.25">
      <c r="A454" s="16" t="s">
        <v>2516</v>
      </c>
      <c r="B454" s="16" t="s">
        <v>2517</v>
      </c>
      <c r="C454" s="13">
        <v>19</v>
      </c>
      <c r="D454" s="13">
        <v>5</v>
      </c>
      <c r="E454" s="13">
        <v>6</v>
      </c>
      <c r="F454" s="13">
        <v>5</v>
      </c>
      <c r="G454" s="13">
        <v>351</v>
      </c>
      <c r="H454" s="13">
        <v>40.4</v>
      </c>
      <c r="I454" s="13">
        <v>9.42</v>
      </c>
      <c r="J454" s="13">
        <v>12.29</v>
      </c>
      <c r="K454" s="13">
        <v>5</v>
      </c>
      <c r="L454" s="16"/>
      <c r="M454" s="16" t="s">
        <v>228</v>
      </c>
      <c r="N454" s="16"/>
      <c r="O454" s="16" t="s">
        <v>1273</v>
      </c>
      <c r="P454" s="16"/>
      <c r="Q454" s="16" t="s">
        <v>2518</v>
      </c>
      <c r="R454" s="16" t="s">
        <v>2518</v>
      </c>
      <c r="S454" s="16" t="s">
        <v>487</v>
      </c>
      <c r="T454" s="16"/>
      <c r="U454" s="16"/>
      <c r="V454" s="16"/>
      <c r="W454" s="13">
        <v>1</v>
      </c>
      <c r="X454" s="13">
        <v>0</v>
      </c>
      <c r="Y454" s="13">
        <v>251007.771490849</v>
      </c>
      <c r="Z454" s="13">
        <v>301924.52352068003</v>
      </c>
      <c r="AA454" s="13">
        <v>287374.87646484398</v>
      </c>
      <c r="AB454" s="13">
        <v>325057.84718164703</v>
      </c>
      <c r="AC454" s="13">
        <v>364150.65229763999</v>
      </c>
      <c r="AD454" s="13">
        <v>314053.20304117701</v>
      </c>
      <c r="AE454" s="13">
        <v>263211.81816671399</v>
      </c>
      <c r="AF454" s="13">
        <v>298459.66581679299</v>
      </c>
      <c r="AG454" s="13">
        <v>342328.55538752797</v>
      </c>
      <c r="AH454" s="34"/>
      <c r="AI454" s="35">
        <f t="shared" si="21"/>
        <v>280102.39049212431</v>
      </c>
      <c r="AJ454" s="35">
        <f t="shared" si="22"/>
        <v>334420.56750682136</v>
      </c>
      <c r="AK454" s="35">
        <f t="shared" si="23"/>
        <v>301333.34645701159</v>
      </c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E454" s="11"/>
      <c r="CF454" s="11"/>
      <c r="CG454" s="11"/>
      <c r="CH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  <c r="DL454" s="11"/>
      <c r="DM454" s="11"/>
      <c r="DN454" s="11"/>
      <c r="DO454" s="11"/>
      <c r="DP454" s="11"/>
      <c r="DQ454" s="11"/>
      <c r="DR454" s="11"/>
      <c r="DS454" s="11"/>
      <c r="DT454" s="11"/>
      <c r="DU454" s="11"/>
      <c r="DV454" s="11"/>
      <c r="DW454" s="11"/>
      <c r="DX454" s="11"/>
      <c r="DY454" s="11"/>
      <c r="DZ454" s="11"/>
      <c r="EA454" s="11"/>
      <c r="EB454" s="11"/>
      <c r="EC454" s="11"/>
      <c r="ED454" s="11"/>
      <c r="EE454" s="11"/>
      <c r="EF454" s="11"/>
      <c r="EG454" s="11"/>
      <c r="EH454" s="11"/>
      <c r="EI454" s="11"/>
      <c r="EJ454" s="11"/>
      <c r="EK454" s="11"/>
      <c r="EL454" s="11"/>
      <c r="EM454" s="11"/>
      <c r="EN454" s="11"/>
      <c r="EO454" s="11"/>
      <c r="EP454" s="11"/>
      <c r="EQ454" s="11"/>
      <c r="ER454" s="11"/>
      <c r="ES454" s="11"/>
      <c r="ET454" s="11"/>
      <c r="EU454" s="11"/>
      <c r="EV454" s="11"/>
      <c r="EW454" s="11"/>
      <c r="EX454" s="11"/>
      <c r="EY454" s="11"/>
      <c r="EZ454" s="11"/>
      <c r="FA454" s="11"/>
      <c r="FB454" s="11"/>
      <c r="FC454" s="11"/>
      <c r="FD454" s="11"/>
      <c r="FE454" s="11"/>
      <c r="FF454" s="11"/>
      <c r="FG454" s="11"/>
      <c r="FH454" s="11"/>
      <c r="FI454" s="11"/>
      <c r="FJ454" s="11"/>
      <c r="FK454" s="11"/>
      <c r="FL454" s="11"/>
      <c r="FM454" s="11"/>
      <c r="FN454" s="11"/>
      <c r="FO454" s="11"/>
      <c r="FP454" s="11"/>
      <c r="FQ454" s="11"/>
      <c r="FR454" s="11"/>
      <c r="FS454" s="11"/>
      <c r="FT454" s="11"/>
      <c r="FU454" s="11"/>
      <c r="FV454" s="11"/>
      <c r="FW454" s="11"/>
      <c r="FX454" s="11"/>
      <c r="FY454" s="11"/>
      <c r="FZ454" s="11"/>
      <c r="GA454" s="11"/>
      <c r="GB454" s="11"/>
      <c r="GC454" s="11"/>
      <c r="GD454" s="11"/>
      <c r="GE454" s="11"/>
      <c r="GF454" s="11"/>
      <c r="GG454" s="11"/>
      <c r="GH454" s="11"/>
      <c r="GI454" s="11"/>
      <c r="GJ454" s="11"/>
      <c r="GK454" s="11"/>
      <c r="GL454" s="11"/>
      <c r="GM454" s="11"/>
      <c r="GN454" s="11"/>
      <c r="GO454" s="11"/>
      <c r="GP454" s="11"/>
      <c r="GQ454" s="11"/>
      <c r="GR454" s="11"/>
      <c r="GS454" s="11"/>
      <c r="GT454" s="11"/>
      <c r="GU454" s="11"/>
      <c r="GV454" s="11"/>
      <c r="GW454" s="11"/>
      <c r="GX454" s="11"/>
      <c r="GY454" s="11"/>
      <c r="GZ454" s="11"/>
      <c r="HA454" s="11"/>
      <c r="HB454" s="11"/>
      <c r="HC454" s="11"/>
      <c r="HD454" s="11"/>
      <c r="HE454" s="11"/>
      <c r="HF454" s="11"/>
      <c r="HG454" s="11"/>
      <c r="HH454" s="11"/>
      <c r="HI454" s="11"/>
      <c r="HJ454" s="11"/>
      <c r="HK454" s="11"/>
      <c r="HL454" s="11"/>
      <c r="HM454" s="11"/>
      <c r="HN454" s="11"/>
      <c r="HO454" s="11"/>
      <c r="HP454" s="11"/>
      <c r="HQ454" s="11"/>
      <c r="HR454" s="11"/>
      <c r="HS454" s="11"/>
      <c r="HT454" s="11"/>
      <c r="HU454" s="11"/>
    </row>
    <row r="455" spans="1:229" ht="15" customHeight="1" x14ac:dyDescent="0.25">
      <c r="A455" s="16" t="s">
        <v>2519</v>
      </c>
      <c r="B455" s="16" t="s">
        <v>2520</v>
      </c>
      <c r="C455" s="13">
        <v>27</v>
      </c>
      <c r="D455" s="13">
        <v>3</v>
      </c>
      <c r="E455" s="13">
        <v>3</v>
      </c>
      <c r="F455" s="13">
        <v>3</v>
      </c>
      <c r="G455" s="13">
        <v>168</v>
      </c>
      <c r="H455" s="13">
        <v>18.5</v>
      </c>
      <c r="I455" s="13">
        <v>6.2</v>
      </c>
      <c r="J455" s="13">
        <v>10.78</v>
      </c>
      <c r="K455" s="13">
        <v>3</v>
      </c>
      <c r="L455" s="16" t="s">
        <v>33</v>
      </c>
      <c r="M455" s="16"/>
      <c r="N455" s="16"/>
      <c r="O455" s="16" t="s">
        <v>2521</v>
      </c>
      <c r="P455" s="16"/>
      <c r="Q455" s="16" t="s">
        <v>2522</v>
      </c>
      <c r="R455" s="16" t="s">
        <v>2523</v>
      </c>
      <c r="S455" s="16"/>
      <c r="T455" s="16"/>
      <c r="U455" s="16"/>
      <c r="V455" s="16"/>
      <c r="W455" s="13">
        <v>0</v>
      </c>
      <c r="X455" s="13">
        <v>0</v>
      </c>
      <c r="Y455" s="13">
        <v>392748.41271760798</v>
      </c>
      <c r="Z455" s="13">
        <v>295117.48091838899</v>
      </c>
      <c r="AA455" s="13">
        <v>323095.1640625</v>
      </c>
      <c r="AB455" s="13">
        <v>414608.48908761702</v>
      </c>
      <c r="AC455" s="13">
        <v>264565.93528633798</v>
      </c>
      <c r="AD455" s="13">
        <v>282282.53218774498</v>
      </c>
      <c r="AE455" s="13">
        <v>289059.257659494</v>
      </c>
      <c r="AF455" s="13">
        <v>353139.07076143398</v>
      </c>
      <c r="AG455" s="13">
        <v>360701.43820531998</v>
      </c>
      <c r="AH455" s="34"/>
      <c r="AI455" s="35">
        <f t="shared" si="21"/>
        <v>336987.0192328323</v>
      </c>
      <c r="AJ455" s="35">
        <f t="shared" si="22"/>
        <v>320485.65218723333</v>
      </c>
      <c r="AK455" s="35">
        <f t="shared" si="23"/>
        <v>334299.92220874928</v>
      </c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  <c r="DL455" s="11"/>
      <c r="DM455" s="11"/>
      <c r="DN455" s="11"/>
      <c r="DO455" s="11"/>
      <c r="DP455" s="11"/>
      <c r="DQ455" s="11"/>
      <c r="DR455" s="11"/>
      <c r="DS455" s="11"/>
      <c r="DT455" s="11"/>
      <c r="DU455" s="11"/>
      <c r="DV455" s="11"/>
      <c r="DW455" s="11"/>
      <c r="DX455" s="11"/>
      <c r="DY455" s="11"/>
      <c r="DZ455" s="11"/>
      <c r="EA455" s="11"/>
      <c r="EB455" s="11"/>
      <c r="EC455" s="11"/>
      <c r="ED455" s="11"/>
      <c r="EE455" s="11"/>
      <c r="EF455" s="11"/>
      <c r="EG455" s="11"/>
      <c r="EH455" s="11"/>
      <c r="EI455" s="11"/>
      <c r="EJ455" s="11"/>
      <c r="EK455" s="11"/>
      <c r="EL455" s="11"/>
      <c r="EM455" s="11"/>
      <c r="EN455" s="11"/>
      <c r="EO455" s="11"/>
      <c r="EP455" s="11"/>
      <c r="EQ455" s="11"/>
      <c r="ER455" s="11"/>
      <c r="ES455" s="11"/>
      <c r="ET455" s="11"/>
      <c r="EU455" s="11"/>
      <c r="EV455" s="11"/>
      <c r="EW455" s="11"/>
      <c r="EX455" s="11"/>
      <c r="EY455" s="11"/>
      <c r="EZ455" s="11"/>
      <c r="FA455" s="11"/>
      <c r="FB455" s="11"/>
      <c r="FC455" s="11"/>
      <c r="FD455" s="11"/>
      <c r="FE455" s="11"/>
      <c r="FF455" s="11"/>
      <c r="FG455" s="11"/>
      <c r="FH455" s="11"/>
      <c r="FI455" s="11"/>
      <c r="FJ455" s="11"/>
      <c r="FK455" s="11"/>
      <c r="FL455" s="11"/>
      <c r="FM455" s="11"/>
      <c r="FN455" s="11"/>
      <c r="FO455" s="11"/>
      <c r="FP455" s="11"/>
      <c r="FQ455" s="11"/>
      <c r="FR455" s="11"/>
      <c r="FS455" s="11"/>
      <c r="FT455" s="11"/>
      <c r="FU455" s="11"/>
      <c r="FV455" s="11"/>
      <c r="FW455" s="11"/>
      <c r="FX455" s="11"/>
      <c r="FY455" s="11"/>
      <c r="FZ455" s="11"/>
      <c r="GA455" s="11"/>
      <c r="GB455" s="11"/>
      <c r="GC455" s="11"/>
      <c r="GD455" s="11"/>
      <c r="GE455" s="11"/>
      <c r="GF455" s="11"/>
      <c r="GG455" s="11"/>
      <c r="GH455" s="11"/>
      <c r="GI455" s="11"/>
      <c r="GJ455" s="11"/>
      <c r="GK455" s="11"/>
      <c r="GL455" s="11"/>
      <c r="GM455" s="11"/>
      <c r="GN455" s="11"/>
      <c r="GO455" s="11"/>
      <c r="GP455" s="11"/>
      <c r="GQ455" s="11"/>
      <c r="GR455" s="11"/>
      <c r="GS455" s="11"/>
      <c r="GT455" s="11"/>
      <c r="GU455" s="11"/>
      <c r="GV455" s="11"/>
      <c r="GW455" s="11"/>
      <c r="GX455" s="11"/>
      <c r="GY455" s="11"/>
      <c r="GZ455" s="11"/>
      <c r="HA455" s="11"/>
      <c r="HB455" s="11"/>
      <c r="HC455" s="11"/>
      <c r="HD455" s="11"/>
      <c r="HE455" s="11"/>
      <c r="HF455" s="11"/>
      <c r="HG455" s="11"/>
      <c r="HH455" s="11"/>
      <c r="HI455" s="11"/>
      <c r="HJ455" s="11"/>
      <c r="HK455" s="11"/>
      <c r="HL455" s="11"/>
      <c r="HM455" s="11"/>
      <c r="HN455" s="11"/>
      <c r="HO455" s="11"/>
      <c r="HP455" s="11"/>
      <c r="HQ455" s="11"/>
      <c r="HR455" s="11"/>
      <c r="HS455" s="11"/>
      <c r="HT455" s="11"/>
      <c r="HU455" s="11"/>
    </row>
    <row r="456" spans="1:229" ht="15" customHeight="1" x14ac:dyDescent="0.25">
      <c r="A456" s="16" t="s">
        <v>2524</v>
      </c>
      <c r="B456" s="16" t="s">
        <v>2525</v>
      </c>
      <c r="C456" s="13">
        <v>47</v>
      </c>
      <c r="D456" s="13">
        <v>4</v>
      </c>
      <c r="E456" s="13">
        <v>5</v>
      </c>
      <c r="F456" s="13">
        <v>4</v>
      </c>
      <c r="G456" s="13">
        <v>171</v>
      </c>
      <c r="H456" s="13">
        <v>18.899999999999999</v>
      </c>
      <c r="I456" s="13">
        <v>5.8</v>
      </c>
      <c r="J456" s="13">
        <v>14.8</v>
      </c>
      <c r="K456" s="13">
        <v>4</v>
      </c>
      <c r="L456" s="16" t="s">
        <v>33</v>
      </c>
      <c r="M456" s="16"/>
      <c r="N456" s="16" t="s">
        <v>121</v>
      </c>
      <c r="O456" s="16" t="s">
        <v>2526</v>
      </c>
      <c r="P456" s="16"/>
      <c r="Q456" s="16" t="s">
        <v>2527</v>
      </c>
      <c r="R456" s="16" t="s">
        <v>2528</v>
      </c>
      <c r="S456" s="16" t="s">
        <v>2529</v>
      </c>
      <c r="T456" s="16"/>
      <c r="U456" s="16"/>
      <c r="V456" s="16"/>
      <c r="W456" s="13">
        <v>2</v>
      </c>
      <c r="X456" s="13">
        <v>0</v>
      </c>
      <c r="Y456" s="13">
        <v>317329.43000128301</v>
      </c>
      <c r="Z456" s="13">
        <v>343409.76147101203</v>
      </c>
      <c r="AA456" s="13">
        <v>346660.57324218698</v>
      </c>
      <c r="AB456" s="13">
        <v>303367.23913188098</v>
      </c>
      <c r="AC456" s="13">
        <v>394889.571359083</v>
      </c>
      <c r="AD456" s="13">
        <v>317981.30643314798</v>
      </c>
      <c r="AE456" s="13">
        <v>356872.39525246201</v>
      </c>
      <c r="AF456" s="13">
        <v>277064.16632616299</v>
      </c>
      <c r="AG456" s="13">
        <v>378033.66803803202</v>
      </c>
      <c r="AH456" s="34"/>
      <c r="AI456" s="35">
        <f t="shared" si="21"/>
        <v>335799.92157149402</v>
      </c>
      <c r="AJ456" s="35">
        <f t="shared" si="22"/>
        <v>338746.03897470399</v>
      </c>
      <c r="AK456" s="35">
        <f t="shared" si="23"/>
        <v>337323.40987221902</v>
      </c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</row>
    <row r="457" spans="1:229" ht="15" customHeight="1" x14ac:dyDescent="0.25">
      <c r="A457" s="16" t="s">
        <v>2530</v>
      </c>
      <c r="B457" s="16" t="s">
        <v>2531</v>
      </c>
      <c r="C457" s="13">
        <v>67</v>
      </c>
      <c r="D457" s="13">
        <v>6</v>
      </c>
      <c r="E457" s="13">
        <v>7</v>
      </c>
      <c r="F457" s="13">
        <v>6</v>
      </c>
      <c r="G457" s="13">
        <v>91</v>
      </c>
      <c r="H457" s="13">
        <v>10.7</v>
      </c>
      <c r="I457" s="13">
        <v>5.22</v>
      </c>
      <c r="J457" s="13">
        <v>8.65</v>
      </c>
      <c r="K457" s="13">
        <v>6</v>
      </c>
      <c r="L457" s="16"/>
      <c r="M457" s="16"/>
      <c r="N457" s="16"/>
      <c r="O457" s="16" t="s">
        <v>2532</v>
      </c>
      <c r="P457" s="16" t="s">
        <v>2533</v>
      </c>
      <c r="Q457" s="16" t="s">
        <v>2534</v>
      </c>
      <c r="R457" s="16" t="s">
        <v>2534</v>
      </c>
      <c r="S457" s="16"/>
      <c r="T457" s="16"/>
      <c r="U457" s="16"/>
      <c r="V457" s="16"/>
      <c r="W457" s="13">
        <v>0</v>
      </c>
      <c r="X457" s="13">
        <v>0</v>
      </c>
      <c r="Y457" s="13">
        <v>659642.68064554397</v>
      </c>
      <c r="Z457" s="13">
        <v>607953.71451964404</v>
      </c>
      <c r="AA457" s="13">
        <v>584667.93066406297</v>
      </c>
      <c r="AB457" s="13">
        <v>762849.83040614205</v>
      </c>
      <c r="AC457" s="13">
        <v>569369.30353564001</v>
      </c>
      <c r="AD457" s="13">
        <v>600615.17493269895</v>
      </c>
      <c r="AE457" s="13">
        <v>708282.36272199301</v>
      </c>
      <c r="AF457" s="13">
        <v>782896.93161652097</v>
      </c>
      <c r="AG457" s="13">
        <v>661947.04625964398</v>
      </c>
      <c r="AH457" s="34"/>
      <c r="AI457" s="35">
        <f t="shared" si="21"/>
        <v>617421.44194308366</v>
      </c>
      <c r="AJ457" s="35">
        <f t="shared" si="22"/>
        <v>644278.10295816034</v>
      </c>
      <c r="AK457" s="35">
        <f t="shared" si="23"/>
        <v>717708.78019938606</v>
      </c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E457" s="11"/>
      <c r="CF457" s="11"/>
      <c r="CG457" s="11"/>
      <c r="CH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  <c r="DL457" s="11"/>
      <c r="DM457" s="11"/>
      <c r="DN457" s="11"/>
      <c r="DO457" s="11"/>
      <c r="DP457" s="11"/>
      <c r="DQ457" s="11"/>
      <c r="DR457" s="11"/>
      <c r="DS457" s="11"/>
      <c r="DT457" s="11"/>
      <c r="DU457" s="11"/>
      <c r="DV457" s="11"/>
      <c r="DW457" s="11"/>
      <c r="DX457" s="11"/>
      <c r="DY457" s="11"/>
      <c r="DZ457" s="11"/>
      <c r="EA457" s="11"/>
      <c r="EB457" s="11"/>
      <c r="EC457" s="11"/>
      <c r="ED457" s="11"/>
      <c r="EE457" s="11"/>
      <c r="EF457" s="11"/>
      <c r="EG457" s="11"/>
      <c r="EH457" s="11"/>
      <c r="EI457" s="11"/>
      <c r="EJ457" s="11"/>
      <c r="EK457" s="11"/>
      <c r="EL457" s="11"/>
      <c r="EM457" s="11"/>
      <c r="EN457" s="11"/>
      <c r="EO457" s="11"/>
      <c r="EP457" s="11"/>
      <c r="EQ457" s="11"/>
      <c r="ER457" s="11"/>
      <c r="ES457" s="11"/>
      <c r="ET457" s="11"/>
      <c r="EU457" s="11"/>
      <c r="EV457" s="11"/>
      <c r="EW457" s="11"/>
      <c r="EX457" s="11"/>
      <c r="EY457" s="11"/>
      <c r="EZ457" s="11"/>
      <c r="FA457" s="11"/>
      <c r="FB457" s="11"/>
      <c r="FC457" s="11"/>
      <c r="FD457" s="11"/>
      <c r="FE457" s="11"/>
      <c r="FF457" s="11"/>
      <c r="FG457" s="11"/>
      <c r="FH457" s="11"/>
      <c r="FI457" s="11"/>
      <c r="FJ457" s="11"/>
      <c r="FK457" s="11"/>
      <c r="FL457" s="11"/>
      <c r="FM457" s="11"/>
      <c r="FN457" s="11"/>
      <c r="FO457" s="11"/>
      <c r="FP457" s="11"/>
      <c r="FQ457" s="11"/>
      <c r="FR457" s="11"/>
      <c r="FS457" s="11"/>
      <c r="FT457" s="11"/>
      <c r="FU457" s="11"/>
      <c r="FV457" s="11"/>
      <c r="FW457" s="11"/>
      <c r="FX457" s="11"/>
      <c r="FY457" s="11"/>
      <c r="FZ457" s="11"/>
      <c r="GA457" s="11"/>
      <c r="GB457" s="11"/>
      <c r="GC457" s="11"/>
      <c r="GD457" s="11"/>
      <c r="GE457" s="11"/>
      <c r="GF457" s="11"/>
      <c r="GG457" s="11"/>
      <c r="GH457" s="11"/>
      <c r="GI457" s="11"/>
      <c r="GJ457" s="11"/>
      <c r="GK457" s="11"/>
      <c r="GL457" s="11"/>
      <c r="GM457" s="11"/>
      <c r="GN457" s="11"/>
      <c r="GO457" s="11"/>
      <c r="GP457" s="11"/>
      <c r="GQ457" s="11"/>
      <c r="GR457" s="11"/>
      <c r="GS457" s="11"/>
      <c r="GT457" s="11"/>
      <c r="GU457" s="11"/>
      <c r="GV457" s="11"/>
      <c r="GW457" s="11"/>
      <c r="GX457" s="11"/>
      <c r="GY457" s="11"/>
      <c r="GZ457" s="11"/>
      <c r="HA457" s="11"/>
      <c r="HB457" s="11"/>
      <c r="HC457" s="11"/>
      <c r="HD457" s="11"/>
      <c r="HE457" s="11"/>
      <c r="HF457" s="11"/>
      <c r="HG457" s="11"/>
      <c r="HH457" s="11"/>
      <c r="HI457" s="11"/>
      <c r="HJ457" s="11"/>
      <c r="HK457" s="11"/>
      <c r="HL457" s="11"/>
      <c r="HM457" s="11"/>
      <c r="HN457" s="11"/>
      <c r="HO457" s="11"/>
      <c r="HP457" s="11"/>
      <c r="HQ457" s="11"/>
      <c r="HR457" s="11"/>
      <c r="HS457" s="11"/>
      <c r="HT457" s="11"/>
      <c r="HU457" s="11"/>
    </row>
    <row r="458" spans="1:229" ht="15" customHeight="1" x14ac:dyDescent="0.25">
      <c r="A458" s="16" t="s">
        <v>2535</v>
      </c>
      <c r="B458" s="16" t="s">
        <v>2536</v>
      </c>
      <c r="C458" s="13">
        <v>20</v>
      </c>
      <c r="D458" s="13">
        <v>7</v>
      </c>
      <c r="E458" s="13">
        <v>9</v>
      </c>
      <c r="F458" s="13">
        <v>7</v>
      </c>
      <c r="G458" s="13">
        <v>251</v>
      </c>
      <c r="H458" s="13">
        <v>28.6</v>
      </c>
      <c r="I458" s="13">
        <v>6.29</v>
      </c>
      <c r="J458" s="13">
        <v>8.5299999999999994</v>
      </c>
      <c r="K458" s="13">
        <v>7</v>
      </c>
      <c r="L458" s="16" t="s">
        <v>157</v>
      </c>
      <c r="M458" s="16"/>
      <c r="N458" s="16" t="s">
        <v>312</v>
      </c>
      <c r="O458" s="16" t="s">
        <v>2537</v>
      </c>
      <c r="P458" s="16"/>
      <c r="Q458" s="16" t="s">
        <v>2538</v>
      </c>
      <c r="R458" s="16" t="s">
        <v>2539</v>
      </c>
      <c r="S458" s="16"/>
      <c r="T458" s="16"/>
      <c r="U458" s="16"/>
      <c r="V458" s="16"/>
      <c r="W458" s="13">
        <v>0</v>
      </c>
      <c r="X458" s="13">
        <v>0</v>
      </c>
      <c r="Y458" s="13">
        <v>121198.872851843</v>
      </c>
      <c r="Z458" s="13">
        <v>150734.23504990301</v>
      </c>
      <c r="AA458" s="13">
        <v>138993.85620117199</v>
      </c>
      <c r="AB458" s="13">
        <v>154961.30284758401</v>
      </c>
      <c r="AC458" s="13">
        <v>133769.66741016399</v>
      </c>
      <c r="AD458" s="13">
        <v>175979.94965519701</v>
      </c>
      <c r="AE458" s="13">
        <v>133495.092201705</v>
      </c>
      <c r="AF458" s="13">
        <v>127491.00758957901</v>
      </c>
      <c r="AG458" s="13">
        <v>169340.89259986699</v>
      </c>
      <c r="AH458" s="34"/>
      <c r="AI458" s="35">
        <f t="shared" si="21"/>
        <v>136975.65470097266</v>
      </c>
      <c r="AJ458" s="35">
        <f t="shared" si="22"/>
        <v>154903.63997098166</v>
      </c>
      <c r="AK458" s="35">
        <f t="shared" si="23"/>
        <v>143442.33079705035</v>
      </c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  <c r="DL458" s="11"/>
      <c r="DM458" s="11"/>
      <c r="DN458" s="11"/>
      <c r="DO458" s="11"/>
      <c r="DP458" s="11"/>
      <c r="DQ458" s="11"/>
      <c r="DR458" s="11"/>
      <c r="DS458" s="11"/>
      <c r="DT458" s="11"/>
      <c r="DU458" s="11"/>
      <c r="DV458" s="11"/>
      <c r="DW458" s="11"/>
      <c r="DX458" s="11"/>
      <c r="DY458" s="11"/>
      <c r="DZ458" s="11"/>
      <c r="EA458" s="11"/>
      <c r="EB458" s="11"/>
      <c r="EC458" s="11"/>
      <c r="ED458" s="11"/>
      <c r="EE458" s="11"/>
      <c r="EF458" s="11"/>
      <c r="EG458" s="11"/>
      <c r="EH458" s="11"/>
      <c r="EI458" s="11"/>
      <c r="EJ458" s="11"/>
      <c r="EK458" s="11"/>
      <c r="EL458" s="11"/>
      <c r="EM458" s="11"/>
      <c r="EN458" s="11"/>
      <c r="EO458" s="11"/>
      <c r="EP458" s="11"/>
      <c r="EQ458" s="11"/>
      <c r="ER458" s="11"/>
      <c r="ES458" s="11"/>
      <c r="ET458" s="11"/>
      <c r="EU458" s="11"/>
      <c r="EV458" s="11"/>
      <c r="EW458" s="11"/>
      <c r="EX458" s="11"/>
      <c r="EY458" s="11"/>
      <c r="EZ458" s="11"/>
      <c r="FA458" s="11"/>
      <c r="FB458" s="11"/>
      <c r="FC458" s="11"/>
      <c r="FD458" s="11"/>
      <c r="FE458" s="11"/>
      <c r="FF458" s="11"/>
      <c r="FG458" s="11"/>
      <c r="FH458" s="11"/>
      <c r="FI458" s="11"/>
      <c r="FJ458" s="11"/>
      <c r="FK458" s="11"/>
      <c r="FL458" s="11"/>
      <c r="FM458" s="11"/>
      <c r="FN458" s="11"/>
      <c r="FO458" s="11"/>
      <c r="FP458" s="11"/>
      <c r="FQ458" s="11"/>
      <c r="FR458" s="11"/>
      <c r="FS458" s="11"/>
      <c r="FT458" s="11"/>
      <c r="FU458" s="11"/>
      <c r="FV458" s="11"/>
      <c r="FW458" s="11"/>
      <c r="FX458" s="11"/>
      <c r="FY458" s="11"/>
      <c r="FZ458" s="11"/>
      <c r="GA458" s="11"/>
      <c r="GB458" s="11"/>
      <c r="GC458" s="11"/>
      <c r="GD458" s="11"/>
      <c r="GE458" s="11"/>
      <c r="GF458" s="11"/>
      <c r="GG458" s="11"/>
      <c r="GH458" s="11"/>
      <c r="GI458" s="11"/>
      <c r="GJ458" s="11"/>
      <c r="GK458" s="11"/>
      <c r="GL458" s="11"/>
      <c r="GM458" s="11"/>
      <c r="GN458" s="11"/>
      <c r="GO458" s="11"/>
      <c r="GP458" s="11"/>
      <c r="GQ458" s="11"/>
      <c r="GR458" s="11"/>
      <c r="GS458" s="11"/>
      <c r="GT458" s="11"/>
      <c r="GU458" s="11"/>
      <c r="GV458" s="11"/>
      <c r="GW458" s="11"/>
      <c r="GX458" s="11"/>
      <c r="GY458" s="11"/>
      <c r="GZ458" s="11"/>
      <c r="HA458" s="11"/>
      <c r="HB458" s="11"/>
      <c r="HC458" s="11"/>
      <c r="HD458" s="11"/>
      <c r="HE458" s="11"/>
      <c r="HF458" s="11"/>
      <c r="HG458" s="11"/>
      <c r="HH458" s="11"/>
      <c r="HI458" s="11"/>
      <c r="HJ458" s="11"/>
      <c r="HK458" s="11"/>
      <c r="HL458" s="11"/>
      <c r="HM458" s="11"/>
      <c r="HN458" s="11"/>
      <c r="HO458" s="11"/>
      <c r="HP458" s="11"/>
      <c r="HQ458" s="11"/>
      <c r="HR458" s="11"/>
      <c r="HS458" s="11"/>
      <c r="HT458" s="11"/>
      <c r="HU458" s="11"/>
    </row>
    <row r="459" spans="1:229" ht="15" customHeight="1" x14ac:dyDescent="0.25">
      <c r="A459" s="16" t="s">
        <v>2540</v>
      </c>
      <c r="B459" s="16" t="s">
        <v>2541</v>
      </c>
      <c r="C459" s="13">
        <v>26</v>
      </c>
      <c r="D459" s="13">
        <v>6</v>
      </c>
      <c r="E459" s="13">
        <v>7</v>
      </c>
      <c r="F459" s="13">
        <v>6</v>
      </c>
      <c r="G459" s="13">
        <v>300</v>
      </c>
      <c r="H459" s="13">
        <v>34.200000000000003</v>
      </c>
      <c r="I459" s="13">
        <v>5.26</v>
      </c>
      <c r="J459" s="13">
        <v>14.68</v>
      </c>
      <c r="K459" s="13">
        <v>6</v>
      </c>
      <c r="L459" s="16"/>
      <c r="M459" s="16"/>
      <c r="N459" s="16"/>
      <c r="O459" s="16" t="s">
        <v>2542</v>
      </c>
      <c r="P459" s="16"/>
      <c r="Q459" s="16" t="s">
        <v>2543</v>
      </c>
      <c r="R459" s="16" t="s">
        <v>2543</v>
      </c>
      <c r="S459" s="16"/>
      <c r="T459" s="16"/>
      <c r="U459" s="16"/>
      <c r="V459" s="16"/>
      <c r="W459" s="13">
        <v>0</v>
      </c>
      <c r="X459" s="13">
        <v>0</v>
      </c>
      <c r="Y459" s="13">
        <v>595746.05896936695</v>
      </c>
      <c r="Z459" s="13">
        <v>565112.02013445401</v>
      </c>
      <c r="AA459" s="13">
        <v>552760.85546875</v>
      </c>
      <c r="AB459" s="13">
        <v>483243.811024867</v>
      </c>
      <c r="AC459" s="13">
        <v>454508.28488209698</v>
      </c>
      <c r="AD459" s="13">
        <v>645098.59635696595</v>
      </c>
      <c r="AE459" s="13">
        <v>470468.90885425702</v>
      </c>
      <c r="AF459" s="13">
        <v>600674.33621803101</v>
      </c>
      <c r="AG459" s="13">
        <v>535018.23838927003</v>
      </c>
      <c r="AH459" s="34"/>
      <c r="AI459" s="35">
        <f t="shared" si="21"/>
        <v>571206.31152419036</v>
      </c>
      <c r="AJ459" s="35">
        <f t="shared" si="22"/>
        <v>527616.89742130996</v>
      </c>
      <c r="AK459" s="35">
        <f t="shared" si="23"/>
        <v>535387.16115385271</v>
      </c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E459" s="11"/>
      <c r="CF459" s="11"/>
      <c r="CG459" s="11"/>
      <c r="CH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  <c r="DL459" s="11"/>
      <c r="DM459" s="11"/>
      <c r="DN459" s="11"/>
      <c r="DO459" s="11"/>
      <c r="DP459" s="11"/>
      <c r="DQ459" s="11"/>
      <c r="DR459" s="11"/>
      <c r="DS459" s="11"/>
      <c r="DT459" s="11"/>
      <c r="DU459" s="11"/>
      <c r="DV459" s="11"/>
      <c r="DW459" s="11"/>
      <c r="DX459" s="11"/>
      <c r="DY459" s="11"/>
      <c r="DZ459" s="11"/>
      <c r="EA459" s="11"/>
      <c r="EB459" s="11"/>
      <c r="EC459" s="11"/>
      <c r="ED459" s="11"/>
      <c r="EE459" s="11"/>
      <c r="EF459" s="11"/>
      <c r="EG459" s="11"/>
      <c r="EH459" s="11"/>
      <c r="EI459" s="11"/>
      <c r="EJ459" s="11"/>
      <c r="EK459" s="11"/>
      <c r="EL459" s="11"/>
      <c r="EM459" s="11"/>
      <c r="EN459" s="11"/>
      <c r="EO459" s="11"/>
      <c r="EP459" s="11"/>
      <c r="EQ459" s="11"/>
      <c r="ER459" s="11"/>
      <c r="ES459" s="11"/>
      <c r="ET459" s="11"/>
      <c r="EU459" s="11"/>
      <c r="EV459" s="11"/>
      <c r="EW459" s="11"/>
      <c r="EX459" s="11"/>
      <c r="EY459" s="11"/>
      <c r="EZ459" s="11"/>
      <c r="FA459" s="11"/>
      <c r="FB459" s="11"/>
      <c r="FC459" s="11"/>
      <c r="FD459" s="11"/>
      <c r="FE459" s="11"/>
      <c r="FF459" s="11"/>
      <c r="FG459" s="11"/>
      <c r="FH459" s="11"/>
      <c r="FI459" s="11"/>
      <c r="FJ459" s="11"/>
      <c r="FK459" s="11"/>
      <c r="FL459" s="11"/>
      <c r="FM459" s="11"/>
      <c r="FN459" s="11"/>
      <c r="FO459" s="11"/>
      <c r="FP459" s="11"/>
      <c r="FQ459" s="11"/>
      <c r="FR459" s="11"/>
      <c r="FS459" s="11"/>
      <c r="FT459" s="11"/>
      <c r="FU459" s="11"/>
      <c r="FV459" s="11"/>
      <c r="FW459" s="11"/>
      <c r="FX459" s="11"/>
      <c r="FY459" s="11"/>
      <c r="FZ459" s="11"/>
      <c r="GA459" s="11"/>
      <c r="GB459" s="11"/>
      <c r="GC459" s="11"/>
      <c r="GD459" s="11"/>
      <c r="GE459" s="11"/>
      <c r="GF459" s="11"/>
      <c r="GG459" s="11"/>
      <c r="GH459" s="11"/>
      <c r="GI459" s="11"/>
      <c r="GJ459" s="11"/>
      <c r="GK459" s="11"/>
      <c r="GL459" s="11"/>
      <c r="GM459" s="11"/>
      <c r="GN459" s="11"/>
      <c r="GO459" s="11"/>
      <c r="GP459" s="11"/>
      <c r="GQ459" s="11"/>
      <c r="GR459" s="11"/>
      <c r="GS459" s="11"/>
      <c r="GT459" s="11"/>
      <c r="GU459" s="11"/>
      <c r="GV459" s="11"/>
      <c r="GW459" s="11"/>
      <c r="GX459" s="11"/>
      <c r="GY459" s="11"/>
      <c r="GZ459" s="11"/>
      <c r="HA459" s="11"/>
      <c r="HB459" s="11"/>
      <c r="HC459" s="11"/>
      <c r="HD459" s="11"/>
      <c r="HE459" s="11"/>
      <c r="HF459" s="11"/>
      <c r="HG459" s="11"/>
      <c r="HH459" s="11"/>
      <c r="HI459" s="11"/>
      <c r="HJ459" s="11"/>
      <c r="HK459" s="11"/>
      <c r="HL459" s="11"/>
      <c r="HM459" s="11"/>
      <c r="HN459" s="11"/>
      <c r="HO459" s="11"/>
      <c r="HP459" s="11"/>
      <c r="HQ459" s="11"/>
      <c r="HR459" s="11"/>
      <c r="HS459" s="11"/>
      <c r="HT459" s="11"/>
      <c r="HU459" s="11"/>
    </row>
    <row r="460" spans="1:229" ht="15" customHeight="1" x14ac:dyDescent="0.25">
      <c r="A460" s="16" t="s">
        <v>2544</v>
      </c>
      <c r="B460" s="16" t="s">
        <v>2545</v>
      </c>
      <c r="C460" s="13">
        <v>26</v>
      </c>
      <c r="D460" s="13">
        <v>5</v>
      </c>
      <c r="E460" s="13">
        <v>6</v>
      </c>
      <c r="F460" s="13">
        <v>5</v>
      </c>
      <c r="G460" s="13">
        <v>169</v>
      </c>
      <c r="H460" s="13">
        <v>19.600000000000001</v>
      </c>
      <c r="I460" s="13">
        <v>5.21</v>
      </c>
      <c r="J460" s="13">
        <v>12.72</v>
      </c>
      <c r="K460" s="13">
        <v>5</v>
      </c>
      <c r="L460" s="16" t="s">
        <v>33</v>
      </c>
      <c r="M460" s="16"/>
      <c r="N460" s="16" t="s">
        <v>121</v>
      </c>
      <c r="O460" s="16" t="s">
        <v>2264</v>
      </c>
      <c r="P460" s="16" t="s">
        <v>2546</v>
      </c>
      <c r="Q460" s="16" t="s">
        <v>2547</v>
      </c>
      <c r="R460" s="16" t="s">
        <v>2548</v>
      </c>
      <c r="S460" s="16"/>
      <c r="T460" s="16"/>
      <c r="U460" s="16"/>
      <c r="V460" s="16"/>
      <c r="W460" s="13">
        <v>0</v>
      </c>
      <c r="X460" s="13">
        <v>0</v>
      </c>
      <c r="Y460" s="13">
        <v>1015539.84052815</v>
      </c>
      <c r="Z460" s="13">
        <v>1500707.56695284</v>
      </c>
      <c r="AA460" s="13">
        <v>1496063.8989257801</v>
      </c>
      <c r="AB460" s="13">
        <v>1388941.6715404701</v>
      </c>
      <c r="AC460" s="13">
        <v>1562553.1003064101</v>
      </c>
      <c r="AD460" s="13">
        <v>1568579.5499593001</v>
      </c>
      <c r="AE460" s="13">
        <v>1293480.0363116299</v>
      </c>
      <c r="AF460" s="13">
        <v>1385174.31838911</v>
      </c>
      <c r="AG460" s="13">
        <v>1492218.1505692501</v>
      </c>
      <c r="AH460" s="34"/>
      <c r="AI460" s="35">
        <f t="shared" si="21"/>
        <v>1337437.10213559</v>
      </c>
      <c r="AJ460" s="35">
        <f t="shared" si="22"/>
        <v>1506691.4406020602</v>
      </c>
      <c r="AK460" s="35">
        <f t="shared" si="23"/>
        <v>1390290.8350899967</v>
      </c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E460" s="11"/>
      <c r="CF460" s="11"/>
      <c r="CG460" s="11"/>
      <c r="CH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  <c r="DL460" s="11"/>
      <c r="DM460" s="11"/>
      <c r="DN460" s="11"/>
      <c r="DO460" s="11"/>
      <c r="DP460" s="11"/>
      <c r="DQ460" s="11"/>
      <c r="DR460" s="11"/>
      <c r="DS460" s="11"/>
      <c r="DT460" s="11"/>
      <c r="DU460" s="11"/>
      <c r="DV460" s="11"/>
      <c r="DW460" s="11"/>
      <c r="DX460" s="11"/>
      <c r="DY460" s="11"/>
      <c r="DZ460" s="11"/>
      <c r="EA460" s="11"/>
      <c r="EB460" s="11"/>
      <c r="EC460" s="11"/>
      <c r="ED460" s="11"/>
      <c r="EE460" s="11"/>
      <c r="EF460" s="11"/>
      <c r="EG460" s="11"/>
      <c r="EH460" s="11"/>
      <c r="EI460" s="11"/>
      <c r="EJ460" s="11"/>
      <c r="EK460" s="11"/>
      <c r="EL460" s="11"/>
      <c r="EM460" s="11"/>
      <c r="EN460" s="11"/>
      <c r="EO460" s="11"/>
      <c r="EP460" s="11"/>
      <c r="EQ460" s="11"/>
      <c r="ER460" s="11"/>
      <c r="ES460" s="11"/>
      <c r="ET460" s="11"/>
      <c r="EU460" s="11"/>
      <c r="EV460" s="11"/>
      <c r="EW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  <c r="FJ460" s="11"/>
      <c r="FK460" s="11"/>
      <c r="FL460" s="11"/>
      <c r="FM460" s="11"/>
      <c r="FN460" s="11"/>
      <c r="FO460" s="11"/>
      <c r="FP460" s="11"/>
      <c r="FQ460" s="11"/>
      <c r="FR460" s="11"/>
      <c r="FS460" s="11"/>
      <c r="FT460" s="11"/>
      <c r="FU460" s="11"/>
      <c r="FV460" s="11"/>
      <c r="FW460" s="11"/>
      <c r="FX460" s="11"/>
      <c r="FY460" s="11"/>
      <c r="FZ460" s="11"/>
      <c r="GA460" s="11"/>
      <c r="GB460" s="11"/>
      <c r="GC460" s="11"/>
      <c r="GD460" s="11"/>
      <c r="GE460" s="11"/>
      <c r="GF460" s="11"/>
      <c r="GG460" s="11"/>
      <c r="GH460" s="11"/>
      <c r="GI460" s="11"/>
      <c r="GJ460" s="11"/>
      <c r="GK460" s="11"/>
      <c r="GL460" s="11"/>
      <c r="GM460" s="11"/>
      <c r="GN460" s="11"/>
      <c r="GO460" s="11"/>
      <c r="GP460" s="11"/>
      <c r="GQ460" s="11"/>
      <c r="GR460" s="11"/>
      <c r="GS460" s="11"/>
      <c r="GT460" s="11"/>
      <c r="GU460" s="11"/>
      <c r="GV460" s="11"/>
      <c r="GW460" s="11"/>
      <c r="GX460" s="11"/>
      <c r="GY460" s="11"/>
      <c r="GZ460" s="11"/>
      <c r="HA460" s="11"/>
      <c r="HB460" s="11"/>
      <c r="HC460" s="11"/>
      <c r="HD460" s="11"/>
      <c r="HE460" s="11"/>
      <c r="HF460" s="11"/>
      <c r="HG460" s="11"/>
      <c r="HH460" s="11"/>
      <c r="HI460" s="11"/>
      <c r="HJ460" s="11"/>
      <c r="HK460" s="11"/>
      <c r="HL460" s="11"/>
      <c r="HM460" s="11"/>
      <c r="HN460" s="11"/>
      <c r="HO460" s="11"/>
      <c r="HP460" s="11"/>
      <c r="HQ460" s="11"/>
      <c r="HR460" s="11"/>
      <c r="HS460" s="11"/>
      <c r="HT460" s="11"/>
      <c r="HU460" s="11"/>
    </row>
    <row r="461" spans="1:229" ht="15" customHeight="1" x14ac:dyDescent="0.25">
      <c r="A461" s="16" t="s">
        <v>2549</v>
      </c>
      <c r="B461" s="16" t="s">
        <v>2550</v>
      </c>
      <c r="C461" s="13">
        <v>18</v>
      </c>
      <c r="D461" s="13">
        <v>6</v>
      </c>
      <c r="E461" s="13">
        <v>8</v>
      </c>
      <c r="F461" s="13">
        <v>2</v>
      </c>
      <c r="G461" s="13">
        <v>396</v>
      </c>
      <c r="H461" s="13">
        <v>42.7</v>
      </c>
      <c r="I461" s="13">
        <v>4.87</v>
      </c>
      <c r="J461" s="13">
        <v>16.98</v>
      </c>
      <c r="K461" s="13">
        <v>6</v>
      </c>
      <c r="L461" s="16" t="s">
        <v>33</v>
      </c>
      <c r="M461" s="16" t="s">
        <v>34</v>
      </c>
      <c r="N461" s="16" t="s">
        <v>75</v>
      </c>
      <c r="O461" s="16" t="s">
        <v>976</v>
      </c>
      <c r="P461" s="16"/>
      <c r="Q461" s="16" t="s">
        <v>2551</v>
      </c>
      <c r="R461" s="16" t="s">
        <v>978</v>
      </c>
      <c r="S461" s="16" t="s">
        <v>2552</v>
      </c>
      <c r="T461" s="16"/>
      <c r="U461" s="16"/>
      <c r="V461" s="16"/>
      <c r="W461" s="13">
        <v>7</v>
      </c>
      <c r="X461" s="13">
        <v>0</v>
      </c>
      <c r="Y461" s="13">
        <v>367883.15414574399</v>
      </c>
      <c r="Z461" s="13">
        <v>340247.70663575199</v>
      </c>
      <c r="AA461" s="13">
        <v>330413.78125</v>
      </c>
      <c r="AB461" s="13">
        <v>448111.71957851399</v>
      </c>
      <c r="AC461" s="13">
        <v>194621.60062375301</v>
      </c>
      <c r="AD461" s="13">
        <v>310600.616300883</v>
      </c>
      <c r="AE461" s="13">
        <v>226689.51270125201</v>
      </c>
      <c r="AF461" s="13">
        <v>302877.204637605</v>
      </c>
      <c r="AG461" s="13">
        <v>360173.027610872</v>
      </c>
      <c r="AH461" s="34"/>
      <c r="AI461" s="35">
        <f t="shared" si="21"/>
        <v>346181.54734383198</v>
      </c>
      <c r="AJ461" s="35">
        <f t="shared" si="22"/>
        <v>317777.97883438336</v>
      </c>
      <c r="AK461" s="35">
        <f t="shared" si="23"/>
        <v>296579.91498324298</v>
      </c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  <c r="DL461" s="11"/>
      <c r="DM461" s="11"/>
      <c r="DN461" s="11"/>
      <c r="DO461" s="11"/>
      <c r="DP461" s="11"/>
      <c r="DQ461" s="11"/>
      <c r="DR461" s="11"/>
      <c r="DS461" s="11"/>
      <c r="DT461" s="11"/>
      <c r="DU461" s="11"/>
      <c r="DV461" s="11"/>
      <c r="DW461" s="11"/>
      <c r="DX461" s="11"/>
      <c r="DY461" s="11"/>
      <c r="DZ461" s="11"/>
      <c r="EA461" s="11"/>
      <c r="EB461" s="11"/>
      <c r="EC461" s="11"/>
      <c r="ED461" s="11"/>
      <c r="EE461" s="11"/>
      <c r="EF461" s="11"/>
      <c r="EG461" s="11"/>
      <c r="EH461" s="11"/>
      <c r="EI461" s="11"/>
      <c r="EJ461" s="11"/>
      <c r="EK461" s="11"/>
      <c r="EL461" s="11"/>
      <c r="EM461" s="11"/>
      <c r="EN461" s="11"/>
      <c r="EO461" s="11"/>
      <c r="EP461" s="11"/>
      <c r="EQ461" s="11"/>
      <c r="ER461" s="11"/>
      <c r="ES461" s="11"/>
      <c r="ET461" s="11"/>
      <c r="EU461" s="11"/>
      <c r="EV461" s="11"/>
      <c r="EW461" s="11"/>
      <c r="EX461" s="11"/>
      <c r="EY461" s="11"/>
      <c r="EZ461" s="11"/>
      <c r="FA461" s="11"/>
      <c r="FB461" s="11"/>
      <c r="FC461" s="11"/>
      <c r="FD461" s="11"/>
      <c r="FE461" s="11"/>
      <c r="FF461" s="11"/>
      <c r="FG461" s="11"/>
      <c r="FH461" s="11"/>
      <c r="FI461" s="11"/>
      <c r="FJ461" s="11"/>
      <c r="FK461" s="11"/>
      <c r="FL461" s="11"/>
      <c r="FM461" s="11"/>
      <c r="FN461" s="11"/>
      <c r="FO461" s="11"/>
      <c r="FP461" s="11"/>
      <c r="FQ461" s="11"/>
      <c r="FR461" s="11"/>
      <c r="FS461" s="11"/>
      <c r="FT461" s="11"/>
      <c r="FU461" s="11"/>
      <c r="FV461" s="11"/>
      <c r="FW461" s="11"/>
      <c r="FX461" s="11"/>
      <c r="FY461" s="11"/>
      <c r="FZ461" s="11"/>
      <c r="GA461" s="11"/>
      <c r="GB461" s="11"/>
      <c r="GC461" s="11"/>
      <c r="GD461" s="11"/>
      <c r="GE461" s="11"/>
      <c r="GF461" s="11"/>
      <c r="GG461" s="11"/>
      <c r="GH461" s="11"/>
      <c r="GI461" s="11"/>
      <c r="GJ461" s="11"/>
      <c r="GK461" s="11"/>
      <c r="GL461" s="11"/>
      <c r="GM461" s="11"/>
      <c r="GN461" s="11"/>
      <c r="GO461" s="11"/>
      <c r="GP461" s="11"/>
      <c r="GQ461" s="11"/>
      <c r="GR461" s="11"/>
      <c r="GS461" s="11"/>
      <c r="GT461" s="11"/>
      <c r="GU461" s="11"/>
      <c r="GV461" s="11"/>
      <c r="GW461" s="11"/>
      <c r="GX461" s="11"/>
      <c r="GY461" s="11"/>
      <c r="GZ461" s="11"/>
      <c r="HA461" s="11"/>
      <c r="HB461" s="11"/>
      <c r="HC461" s="11"/>
      <c r="HD461" s="11"/>
      <c r="HE461" s="11"/>
      <c r="HF461" s="11"/>
      <c r="HG461" s="11"/>
      <c r="HH461" s="11"/>
      <c r="HI461" s="11"/>
      <c r="HJ461" s="11"/>
      <c r="HK461" s="11"/>
      <c r="HL461" s="11"/>
      <c r="HM461" s="11"/>
      <c r="HN461" s="11"/>
      <c r="HO461" s="11"/>
      <c r="HP461" s="11"/>
      <c r="HQ461" s="11"/>
      <c r="HR461" s="11"/>
      <c r="HS461" s="11"/>
      <c r="HT461" s="11"/>
      <c r="HU461" s="11"/>
    </row>
    <row r="462" spans="1:229" ht="15" customHeight="1" x14ac:dyDescent="0.25">
      <c r="A462" s="16" t="s">
        <v>2553</v>
      </c>
      <c r="B462" s="16" t="s">
        <v>2554</v>
      </c>
      <c r="C462" s="13">
        <v>15</v>
      </c>
      <c r="D462" s="13">
        <v>3</v>
      </c>
      <c r="E462" s="13">
        <v>4</v>
      </c>
      <c r="F462" s="13">
        <v>1</v>
      </c>
      <c r="G462" s="13">
        <v>273</v>
      </c>
      <c r="H462" s="13">
        <v>30.7</v>
      </c>
      <c r="I462" s="13">
        <v>5.36</v>
      </c>
      <c r="J462" s="13">
        <v>11.44</v>
      </c>
      <c r="K462" s="13">
        <v>3</v>
      </c>
      <c r="L462" s="16" t="s">
        <v>33</v>
      </c>
      <c r="M462" s="16"/>
      <c r="N462" s="16" t="s">
        <v>83</v>
      </c>
      <c r="O462" s="16" t="s">
        <v>2555</v>
      </c>
      <c r="P462" s="16"/>
      <c r="Q462" s="16" t="s">
        <v>2556</v>
      </c>
      <c r="R462" s="16" t="s">
        <v>2557</v>
      </c>
      <c r="S462" s="16" t="s">
        <v>2558</v>
      </c>
      <c r="T462" s="16"/>
      <c r="U462" s="16"/>
      <c r="V462" s="16"/>
      <c r="W462" s="13">
        <v>2</v>
      </c>
      <c r="X462" s="13">
        <v>2</v>
      </c>
      <c r="Y462" s="13">
        <v>121658.679466863</v>
      </c>
      <c r="Z462" s="13">
        <v>167873.899459743</v>
      </c>
      <c r="AA462" s="13">
        <v>151184.70703125</v>
      </c>
      <c r="AB462" s="13">
        <v>103993.22785997701</v>
      </c>
      <c r="AC462" s="13">
        <v>129699.05164684101</v>
      </c>
      <c r="AD462" s="13">
        <v>198536.50969434399</v>
      </c>
      <c r="AE462" s="13">
        <v>118832.08760245</v>
      </c>
      <c r="AF462" s="13">
        <v>118907.552089012</v>
      </c>
      <c r="AG462" s="13">
        <v>150722.589316119</v>
      </c>
      <c r="AH462" s="34"/>
      <c r="AI462" s="35">
        <f t="shared" si="21"/>
        <v>146905.76198595201</v>
      </c>
      <c r="AJ462" s="35">
        <f t="shared" si="22"/>
        <v>144076.26306705401</v>
      </c>
      <c r="AK462" s="35">
        <f t="shared" si="23"/>
        <v>129487.40966919366</v>
      </c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E462" s="11"/>
      <c r="CF462" s="11"/>
      <c r="CG462" s="11"/>
      <c r="CH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  <c r="DL462" s="11"/>
      <c r="DM462" s="11"/>
      <c r="DN462" s="11"/>
      <c r="DO462" s="11"/>
      <c r="DP462" s="11"/>
      <c r="DQ462" s="11"/>
      <c r="DR462" s="11"/>
      <c r="DS462" s="11"/>
      <c r="DT462" s="11"/>
      <c r="DU462" s="11"/>
      <c r="DV462" s="11"/>
      <c r="DW462" s="11"/>
      <c r="DX462" s="11"/>
      <c r="DY462" s="11"/>
      <c r="DZ462" s="11"/>
      <c r="EA462" s="11"/>
      <c r="EB462" s="11"/>
      <c r="EC462" s="11"/>
      <c r="ED462" s="11"/>
      <c r="EE462" s="11"/>
      <c r="EF462" s="11"/>
      <c r="EG462" s="11"/>
      <c r="EH462" s="11"/>
      <c r="EI462" s="11"/>
      <c r="EJ462" s="11"/>
      <c r="EK462" s="11"/>
      <c r="EL462" s="11"/>
      <c r="EM462" s="11"/>
      <c r="EN462" s="11"/>
      <c r="EO462" s="11"/>
      <c r="EP462" s="11"/>
      <c r="EQ462" s="11"/>
      <c r="ER462" s="11"/>
      <c r="ES462" s="11"/>
      <c r="ET462" s="11"/>
      <c r="EU462" s="11"/>
      <c r="EV462" s="11"/>
      <c r="EW462" s="11"/>
      <c r="EX462" s="11"/>
      <c r="EY462" s="11"/>
      <c r="EZ462" s="11"/>
      <c r="FA462" s="11"/>
      <c r="FB462" s="11"/>
      <c r="FC462" s="11"/>
      <c r="FD462" s="11"/>
      <c r="FE462" s="11"/>
      <c r="FF462" s="11"/>
      <c r="FG462" s="11"/>
      <c r="FH462" s="11"/>
      <c r="FI462" s="11"/>
      <c r="FJ462" s="11"/>
      <c r="FK462" s="11"/>
      <c r="FL462" s="11"/>
      <c r="FM462" s="11"/>
      <c r="FN462" s="11"/>
      <c r="FO462" s="11"/>
      <c r="FP462" s="11"/>
      <c r="FQ462" s="11"/>
      <c r="FR462" s="11"/>
      <c r="FS462" s="11"/>
      <c r="FT462" s="11"/>
      <c r="FU462" s="11"/>
      <c r="FV462" s="11"/>
      <c r="FW462" s="11"/>
      <c r="FX462" s="11"/>
      <c r="FY462" s="11"/>
      <c r="FZ462" s="11"/>
      <c r="GA462" s="11"/>
      <c r="GB462" s="11"/>
      <c r="GC462" s="11"/>
      <c r="GD462" s="11"/>
      <c r="GE462" s="11"/>
      <c r="GF462" s="11"/>
      <c r="GG462" s="11"/>
      <c r="GH462" s="11"/>
      <c r="GI462" s="11"/>
      <c r="GJ462" s="11"/>
      <c r="GK462" s="11"/>
      <c r="GL462" s="11"/>
      <c r="GM462" s="11"/>
      <c r="GN462" s="11"/>
      <c r="GO462" s="11"/>
      <c r="GP462" s="11"/>
      <c r="GQ462" s="11"/>
      <c r="GR462" s="11"/>
      <c r="GS462" s="11"/>
      <c r="GT462" s="11"/>
      <c r="GU462" s="11"/>
      <c r="GV462" s="11"/>
      <c r="GW462" s="11"/>
      <c r="GX462" s="11"/>
      <c r="GY462" s="11"/>
      <c r="GZ462" s="11"/>
      <c r="HA462" s="11"/>
      <c r="HB462" s="11"/>
      <c r="HC462" s="11"/>
      <c r="HD462" s="11"/>
      <c r="HE462" s="11"/>
      <c r="HF462" s="11"/>
      <c r="HG462" s="11"/>
      <c r="HH462" s="11"/>
      <c r="HI462" s="11"/>
      <c r="HJ462" s="11"/>
      <c r="HK462" s="11"/>
      <c r="HL462" s="11"/>
      <c r="HM462" s="11"/>
      <c r="HN462" s="11"/>
      <c r="HO462" s="11"/>
      <c r="HP462" s="11"/>
      <c r="HQ462" s="11"/>
      <c r="HR462" s="11"/>
      <c r="HS462" s="11"/>
      <c r="HT462" s="11"/>
      <c r="HU462" s="11"/>
    </row>
    <row r="463" spans="1:229" ht="15" customHeight="1" x14ac:dyDescent="0.25">
      <c r="A463" s="16" t="s">
        <v>2559</v>
      </c>
      <c r="B463" s="16" t="s">
        <v>2560</v>
      </c>
      <c r="C463" s="13">
        <v>32</v>
      </c>
      <c r="D463" s="13">
        <v>5</v>
      </c>
      <c r="E463" s="13">
        <v>6</v>
      </c>
      <c r="F463" s="13">
        <v>5</v>
      </c>
      <c r="G463" s="13">
        <v>210</v>
      </c>
      <c r="H463" s="13">
        <v>22.4</v>
      </c>
      <c r="I463" s="13">
        <v>4.72</v>
      </c>
      <c r="J463" s="13">
        <v>13.97</v>
      </c>
      <c r="K463" s="13">
        <v>5</v>
      </c>
      <c r="L463" s="16" t="s">
        <v>33</v>
      </c>
      <c r="M463" s="16"/>
      <c r="N463" s="16" t="s">
        <v>121</v>
      </c>
      <c r="O463" s="16" t="s">
        <v>1994</v>
      </c>
      <c r="P463" s="16"/>
      <c r="Q463" s="16"/>
      <c r="R463" s="16"/>
      <c r="S463" s="16" t="s">
        <v>2561</v>
      </c>
      <c r="T463" s="16"/>
      <c r="U463" s="16"/>
      <c r="V463" s="16"/>
      <c r="W463" s="13">
        <v>6</v>
      </c>
      <c r="X463" s="13">
        <v>0</v>
      </c>
      <c r="Y463" s="13">
        <v>1789251.9648355399</v>
      </c>
      <c r="Z463" s="13">
        <v>2162722.4529169998</v>
      </c>
      <c r="AA463" s="13">
        <v>2331630.2216796898</v>
      </c>
      <c r="AB463" s="13">
        <v>1787364.1281931601</v>
      </c>
      <c r="AC463" s="13">
        <v>1815233.5734063799</v>
      </c>
      <c r="AD463" s="13">
        <v>2168690.4709537001</v>
      </c>
      <c r="AE463" s="13">
        <v>2187556.4773756498</v>
      </c>
      <c r="AF463" s="13">
        <v>1747457.3611601901</v>
      </c>
      <c r="AG463" s="13">
        <v>2173034.2561281798</v>
      </c>
      <c r="AH463" s="34"/>
      <c r="AI463" s="35">
        <f t="shared" si="21"/>
        <v>2094534.879810743</v>
      </c>
      <c r="AJ463" s="35">
        <f t="shared" si="22"/>
        <v>1923762.7241844132</v>
      </c>
      <c r="AK463" s="35">
        <f t="shared" si="23"/>
        <v>2036016.0315546731</v>
      </c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  <c r="HN463" s="11"/>
      <c r="HO463" s="11"/>
      <c r="HP463" s="11"/>
      <c r="HQ463" s="11"/>
      <c r="HR463" s="11"/>
      <c r="HS463" s="11"/>
      <c r="HT463" s="11"/>
      <c r="HU463" s="11"/>
    </row>
    <row r="464" spans="1:229" ht="15" customHeight="1" x14ac:dyDescent="0.25">
      <c r="A464" s="16" t="s">
        <v>2562</v>
      </c>
      <c r="B464" s="16" t="s">
        <v>2563</v>
      </c>
      <c r="C464" s="13">
        <v>24</v>
      </c>
      <c r="D464" s="13">
        <v>4</v>
      </c>
      <c r="E464" s="13">
        <v>4</v>
      </c>
      <c r="F464" s="13">
        <v>4</v>
      </c>
      <c r="G464" s="13">
        <v>186</v>
      </c>
      <c r="H464" s="13">
        <v>20.6</v>
      </c>
      <c r="I464" s="13">
        <v>6.04</v>
      </c>
      <c r="J464" s="13">
        <v>11.63</v>
      </c>
      <c r="K464" s="13">
        <v>4</v>
      </c>
      <c r="L464" s="16" t="s">
        <v>33</v>
      </c>
      <c r="M464" s="16"/>
      <c r="N464" s="16" t="s">
        <v>121</v>
      </c>
      <c r="O464" s="16" t="s">
        <v>2564</v>
      </c>
      <c r="P464" s="16"/>
      <c r="Q464" s="16" t="s">
        <v>2565</v>
      </c>
      <c r="R464" s="16" t="s">
        <v>2565</v>
      </c>
      <c r="S464" s="16" t="s">
        <v>250</v>
      </c>
      <c r="T464" s="16"/>
      <c r="U464" s="16"/>
      <c r="V464" s="16"/>
      <c r="W464" s="13">
        <v>1</v>
      </c>
      <c r="X464" s="13">
        <v>0</v>
      </c>
      <c r="Y464" s="13">
        <v>919647.38747474703</v>
      </c>
      <c r="Z464" s="13">
        <v>812852.19709629402</v>
      </c>
      <c r="AA464" s="13">
        <v>843744.6484375</v>
      </c>
      <c r="AB464" s="13">
        <v>998808.87799040799</v>
      </c>
      <c r="AC464" s="13">
        <v>1004508.71006553</v>
      </c>
      <c r="AD464" s="13">
        <v>927844.41835238796</v>
      </c>
      <c r="AE464" s="13">
        <v>958376.78919774503</v>
      </c>
      <c r="AF464" s="13">
        <v>909513.15702518099</v>
      </c>
      <c r="AG464" s="13">
        <v>952882.53261661401</v>
      </c>
      <c r="AH464" s="34"/>
      <c r="AI464" s="35">
        <f t="shared" si="21"/>
        <v>858748.07766951376</v>
      </c>
      <c r="AJ464" s="35">
        <f t="shared" si="22"/>
        <v>977054.00213610858</v>
      </c>
      <c r="AK464" s="35">
        <f t="shared" si="23"/>
        <v>940257.49294651335</v>
      </c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  <c r="DL464" s="11"/>
      <c r="DM464" s="11"/>
      <c r="DN464" s="11"/>
      <c r="DO464" s="11"/>
      <c r="DP464" s="11"/>
      <c r="DQ464" s="11"/>
      <c r="DR464" s="11"/>
      <c r="DS464" s="11"/>
      <c r="DT464" s="11"/>
      <c r="DU464" s="11"/>
      <c r="DV464" s="11"/>
      <c r="DW464" s="11"/>
      <c r="DX464" s="11"/>
      <c r="DY464" s="11"/>
      <c r="DZ464" s="11"/>
      <c r="EA464" s="11"/>
      <c r="EB464" s="11"/>
      <c r="EC464" s="11"/>
      <c r="ED464" s="11"/>
      <c r="EE464" s="11"/>
      <c r="EF464" s="11"/>
      <c r="EG464" s="11"/>
      <c r="EH464" s="11"/>
      <c r="EI464" s="11"/>
      <c r="EJ464" s="11"/>
      <c r="EK464" s="11"/>
      <c r="EL464" s="11"/>
      <c r="EM464" s="11"/>
      <c r="EN464" s="11"/>
      <c r="EO464" s="11"/>
      <c r="EP464" s="11"/>
      <c r="EQ464" s="11"/>
      <c r="ER464" s="11"/>
      <c r="ES464" s="11"/>
      <c r="ET464" s="11"/>
      <c r="EU464" s="11"/>
      <c r="EV464" s="11"/>
      <c r="EW464" s="11"/>
      <c r="EX464" s="11"/>
      <c r="EY464" s="11"/>
      <c r="EZ464" s="11"/>
      <c r="FA464" s="11"/>
      <c r="FB464" s="11"/>
      <c r="FC464" s="11"/>
      <c r="FD464" s="11"/>
      <c r="FE464" s="11"/>
      <c r="FF464" s="11"/>
      <c r="FG464" s="11"/>
      <c r="FH464" s="11"/>
      <c r="FI464" s="11"/>
      <c r="FJ464" s="11"/>
      <c r="FK464" s="11"/>
      <c r="FL464" s="11"/>
      <c r="FM464" s="11"/>
      <c r="FN464" s="11"/>
      <c r="FO464" s="11"/>
      <c r="FP464" s="11"/>
      <c r="FQ464" s="11"/>
      <c r="FR464" s="11"/>
      <c r="FS464" s="11"/>
      <c r="FT464" s="11"/>
      <c r="FU464" s="11"/>
      <c r="FV464" s="11"/>
      <c r="FW464" s="11"/>
      <c r="FX464" s="11"/>
      <c r="FY464" s="11"/>
      <c r="FZ464" s="11"/>
      <c r="GA464" s="11"/>
      <c r="GB464" s="11"/>
      <c r="GC464" s="11"/>
      <c r="GD464" s="11"/>
      <c r="GE464" s="11"/>
      <c r="GF464" s="11"/>
      <c r="GG464" s="11"/>
      <c r="GH464" s="11"/>
      <c r="GI464" s="11"/>
      <c r="GJ464" s="11"/>
      <c r="GK464" s="11"/>
      <c r="GL464" s="11"/>
      <c r="GM464" s="11"/>
      <c r="GN464" s="11"/>
      <c r="GO464" s="11"/>
      <c r="GP464" s="11"/>
      <c r="GQ464" s="11"/>
      <c r="GR464" s="11"/>
      <c r="GS464" s="11"/>
      <c r="GT464" s="11"/>
      <c r="GU464" s="11"/>
      <c r="GV464" s="11"/>
      <c r="GW464" s="11"/>
      <c r="GX464" s="11"/>
      <c r="GY464" s="11"/>
      <c r="GZ464" s="11"/>
      <c r="HA464" s="11"/>
      <c r="HB464" s="11"/>
      <c r="HC464" s="11"/>
      <c r="HD464" s="11"/>
      <c r="HE464" s="11"/>
      <c r="HF464" s="11"/>
      <c r="HG464" s="11"/>
      <c r="HH464" s="11"/>
      <c r="HI464" s="11"/>
      <c r="HJ464" s="11"/>
      <c r="HK464" s="11"/>
      <c r="HL464" s="11"/>
      <c r="HM464" s="11"/>
      <c r="HN464" s="11"/>
      <c r="HO464" s="11"/>
      <c r="HP464" s="11"/>
      <c r="HQ464" s="11"/>
      <c r="HR464" s="11"/>
      <c r="HS464" s="11"/>
      <c r="HT464" s="11"/>
      <c r="HU464" s="11"/>
    </row>
    <row r="465" spans="1:229" ht="15" customHeight="1" x14ac:dyDescent="0.25">
      <c r="A465" s="16" t="s">
        <v>2566</v>
      </c>
      <c r="B465" s="16" t="s">
        <v>2567</v>
      </c>
      <c r="C465" s="13">
        <v>12</v>
      </c>
      <c r="D465" s="13">
        <v>3</v>
      </c>
      <c r="E465" s="13">
        <v>5</v>
      </c>
      <c r="F465" s="13">
        <v>1</v>
      </c>
      <c r="G465" s="13">
        <v>286</v>
      </c>
      <c r="H465" s="13">
        <v>31</v>
      </c>
      <c r="I465" s="13">
        <v>8.06</v>
      </c>
      <c r="J465" s="13">
        <v>15.32</v>
      </c>
      <c r="K465" s="13">
        <v>3</v>
      </c>
      <c r="L465" s="16" t="s">
        <v>33</v>
      </c>
      <c r="M465" s="16"/>
      <c r="N465" s="16" t="s">
        <v>121</v>
      </c>
      <c r="O465" s="16" t="s">
        <v>2568</v>
      </c>
      <c r="P465" s="16"/>
      <c r="Q465" s="16" t="s">
        <v>2569</v>
      </c>
      <c r="R465" s="16" t="s">
        <v>759</v>
      </c>
      <c r="S465" s="16" t="s">
        <v>2570</v>
      </c>
      <c r="T465" s="16"/>
      <c r="U465" s="16"/>
      <c r="V465" s="16"/>
      <c r="W465" s="13">
        <v>4</v>
      </c>
      <c r="X465" s="13">
        <v>0</v>
      </c>
      <c r="Y465" s="13">
        <v>12007.6856533628</v>
      </c>
      <c r="Z465" s="13">
        <v>17833.5917277878</v>
      </c>
      <c r="AA465" s="13">
        <v>10290.380859375</v>
      </c>
      <c r="AB465" s="13">
        <v>6834.4208814269796</v>
      </c>
      <c r="AC465" s="13">
        <v>14417.6683905439</v>
      </c>
      <c r="AD465" s="13">
        <v>12007.116376812301</v>
      </c>
      <c r="AE465" s="13">
        <v>12666.411029127599</v>
      </c>
      <c r="AF465" s="13">
        <v>5063.2906313110998</v>
      </c>
      <c r="AG465" s="13">
        <v>14521.523263275099</v>
      </c>
      <c r="AH465" s="34"/>
      <c r="AI465" s="35">
        <f t="shared" si="21"/>
        <v>13377.219413508532</v>
      </c>
      <c r="AJ465" s="35">
        <f t="shared" si="22"/>
        <v>11086.401882927727</v>
      </c>
      <c r="AK465" s="35">
        <f t="shared" si="23"/>
        <v>10750.408307904601</v>
      </c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E465" s="11"/>
      <c r="CF465" s="11"/>
      <c r="CG465" s="11"/>
      <c r="CH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  <c r="DL465" s="11"/>
      <c r="DM465" s="11"/>
      <c r="DN465" s="11"/>
      <c r="DO465" s="11"/>
      <c r="DP465" s="11"/>
      <c r="DQ465" s="11"/>
      <c r="DR465" s="11"/>
      <c r="DS465" s="11"/>
      <c r="DT465" s="11"/>
      <c r="DU465" s="11"/>
      <c r="DV465" s="11"/>
      <c r="DW465" s="11"/>
      <c r="DX465" s="11"/>
      <c r="DY465" s="11"/>
      <c r="DZ465" s="11"/>
      <c r="EA465" s="11"/>
      <c r="EB465" s="11"/>
      <c r="EC465" s="11"/>
      <c r="ED465" s="11"/>
      <c r="EE465" s="11"/>
      <c r="EF465" s="11"/>
      <c r="EG465" s="11"/>
      <c r="EH465" s="11"/>
      <c r="EI465" s="11"/>
      <c r="EJ465" s="11"/>
      <c r="EK465" s="11"/>
      <c r="EL465" s="11"/>
      <c r="EM465" s="11"/>
      <c r="EN465" s="11"/>
      <c r="EO465" s="11"/>
      <c r="EP465" s="11"/>
      <c r="EQ465" s="11"/>
      <c r="ER465" s="11"/>
      <c r="ES465" s="11"/>
      <c r="ET465" s="11"/>
      <c r="EU465" s="11"/>
      <c r="EV465" s="11"/>
      <c r="EW465" s="11"/>
      <c r="EX465" s="11"/>
      <c r="EY465" s="11"/>
      <c r="EZ465" s="11"/>
      <c r="FA465" s="11"/>
      <c r="FB465" s="11"/>
      <c r="FC465" s="11"/>
      <c r="FD465" s="11"/>
      <c r="FE465" s="11"/>
      <c r="FF465" s="11"/>
      <c r="FG465" s="11"/>
      <c r="FH465" s="11"/>
      <c r="FI465" s="11"/>
      <c r="FJ465" s="11"/>
      <c r="FK465" s="11"/>
      <c r="FL465" s="11"/>
      <c r="FM465" s="11"/>
      <c r="FN465" s="11"/>
      <c r="FO465" s="11"/>
      <c r="FP465" s="11"/>
      <c r="FQ465" s="11"/>
      <c r="FR465" s="11"/>
      <c r="FS465" s="11"/>
      <c r="FT465" s="11"/>
      <c r="FU465" s="11"/>
      <c r="FV465" s="11"/>
      <c r="FW465" s="11"/>
      <c r="FX465" s="11"/>
      <c r="FY465" s="11"/>
      <c r="FZ465" s="11"/>
      <c r="GA465" s="11"/>
      <c r="GB465" s="11"/>
      <c r="GC465" s="11"/>
      <c r="GD465" s="11"/>
      <c r="GE465" s="11"/>
      <c r="GF465" s="11"/>
      <c r="GG465" s="11"/>
      <c r="GH465" s="11"/>
      <c r="GI465" s="11"/>
      <c r="GJ465" s="11"/>
      <c r="GK465" s="11"/>
      <c r="GL465" s="11"/>
      <c r="GM465" s="11"/>
      <c r="GN465" s="11"/>
      <c r="GO465" s="11"/>
      <c r="GP465" s="11"/>
      <c r="GQ465" s="11"/>
      <c r="GR465" s="11"/>
      <c r="GS465" s="11"/>
      <c r="GT465" s="11"/>
      <c r="GU465" s="11"/>
      <c r="GV465" s="11"/>
      <c r="GW465" s="11"/>
      <c r="GX465" s="11"/>
      <c r="GY465" s="11"/>
      <c r="GZ465" s="11"/>
      <c r="HA465" s="11"/>
      <c r="HB465" s="11"/>
      <c r="HC465" s="11"/>
      <c r="HD465" s="11"/>
      <c r="HE465" s="11"/>
      <c r="HF465" s="11"/>
      <c r="HG465" s="11"/>
      <c r="HH465" s="11"/>
      <c r="HI465" s="11"/>
      <c r="HJ465" s="11"/>
      <c r="HK465" s="11"/>
      <c r="HL465" s="11"/>
      <c r="HM465" s="11"/>
      <c r="HN465" s="11"/>
      <c r="HO465" s="11"/>
      <c r="HP465" s="11"/>
      <c r="HQ465" s="11"/>
      <c r="HR465" s="11"/>
      <c r="HS465" s="11"/>
      <c r="HT465" s="11"/>
      <c r="HU465" s="11"/>
    </row>
    <row r="466" spans="1:229" ht="15" customHeight="1" x14ac:dyDescent="0.25">
      <c r="A466" s="16" t="s">
        <v>2571</v>
      </c>
      <c r="B466" s="16" t="s">
        <v>2572</v>
      </c>
      <c r="C466" s="13">
        <v>35</v>
      </c>
      <c r="D466" s="13">
        <v>5</v>
      </c>
      <c r="E466" s="13">
        <v>6</v>
      </c>
      <c r="F466" s="13">
        <v>1</v>
      </c>
      <c r="G466" s="13">
        <v>94</v>
      </c>
      <c r="H466" s="13">
        <v>10.3</v>
      </c>
      <c r="I466" s="13">
        <v>4.84</v>
      </c>
      <c r="J466" s="13">
        <v>11.07</v>
      </c>
      <c r="K466" s="13">
        <v>5</v>
      </c>
      <c r="L466" s="16" t="s">
        <v>33</v>
      </c>
      <c r="M466" s="16" t="s">
        <v>34</v>
      </c>
      <c r="N466" s="16" t="s">
        <v>1300</v>
      </c>
      <c r="O466" s="16" t="s">
        <v>1301</v>
      </c>
      <c r="P466" s="16"/>
      <c r="Q466" s="16" t="s">
        <v>2573</v>
      </c>
      <c r="R466" s="16" t="s">
        <v>1303</v>
      </c>
      <c r="S466" s="16"/>
      <c r="T466" s="16"/>
      <c r="U466" s="16"/>
      <c r="V466" s="16"/>
      <c r="W466" s="13">
        <v>0</v>
      </c>
      <c r="X466" s="13">
        <v>0</v>
      </c>
      <c r="Y466" s="13">
        <v>197830.85026424899</v>
      </c>
      <c r="Z466" s="13">
        <v>181516.246270801</v>
      </c>
      <c r="AA466" s="13">
        <v>178976.25</v>
      </c>
      <c r="AB466" s="13">
        <v>177504.142317919</v>
      </c>
      <c r="AC466" s="13">
        <v>318566.03627119702</v>
      </c>
      <c r="AD466" s="13">
        <v>137610.024496681</v>
      </c>
      <c r="AE466" s="13">
        <v>186629.213187271</v>
      </c>
      <c r="AF466" s="13">
        <v>196527.97242322101</v>
      </c>
      <c r="AG466" s="13">
        <v>180354.87861612899</v>
      </c>
      <c r="AH466" s="34"/>
      <c r="AI466" s="35">
        <f t="shared" si="21"/>
        <v>186107.78217835</v>
      </c>
      <c r="AJ466" s="35">
        <f t="shared" si="22"/>
        <v>211226.73436193235</v>
      </c>
      <c r="AK466" s="35">
        <f t="shared" si="23"/>
        <v>187837.35474220701</v>
      </c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E466" s="11"/>
      <c r="CF466" s="11"/>
      <c r="CG466" s="11"/>
      <c r="CH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  <c r="DL466" s="11"/>
      <c r="DM466" s="11"/>
      <c r="DN466" s="11"/>
      <c r="DO466" s="11"/>
      <c r="DP466" s="11"/>
      <c r="DQ466" s="11"/>
      <c r="DR466" s="11"/>
      <c r="DS466" s="11"/>
      <c r="DT466" s="11"/>
      <c r="DU466" s="11"/>
      <c r="DV466" s="11"/>
      <c r="DW466" s="11"/>
      <c r="DX466" s="11"/>
      <c r="DY466" s="11"/>
      <c r="DZ466" s="11"/>
      <c r="EA466" s="11"/>
      <c r="EB466" s="11"/>
      <c r="EC466" s="11"/>
      <c r="ED466" s="11"/>
      <c r="EE466" s="11"/>
      <c r="EF466" s="11"/>
      <c r="EG466" s="11"/>
      <c r="EH466" s="11"/>
      <c r="EI466" s="11"/>
      <c r="EJ466" s="11"/>
      <c r="EK466" s="11"/>
      <c r="EL466" s="11"/>
      <c r="EM466" s="11"/>
      <c r="EN466" s="11"/>
      <c r="EO466" s="11"/>
      <c r="EP466" s="11"/>
      <c r="EQ466" s="11"/>
      <c r="ER466" s="11"/>
      <c r="ES466" s="11"/>
      <c r="ET466" s="11"/>
      <c r="EU466" s="11"/>
      <c r="EV466" s="11"/>
      <c r="EW466" s="11"/>
      <c r="EX466" s="11"/>
      <c r="EY466" s="11"/>
      <c r="EZ466" s="11"/>
      <c r="FA466" s="11"/>
      <c r="FB466" s="11"/>
      <c r="FC466" s="11"/>
      <c r="FD466" s="11"/>
      <c r="FE466" s="11"/>
      <c r="FF466" s="11"/>
      <c r="FG466" s="11"/>
      <c r="FH466" s="11"/>
      <c r="FI466" s="11"/>
      <c r="FJ466" s="11"/>
      <c r="FK466" s="11"/>
      <c r="FL466" s="11"/>
      <c r="FM466" s="11"/>
      <c r="FN466" s="11"/>
      <c r="FO466" s="11"/>
      <c r="FP466" s="11"/>
      <c r="FQ466" s="11"/>
      <c r="FR466" s="11"/>
      <c r="FS466" s="11"/>
      <c r="FT466" s="11"/>
      <c r="FU466" s="11"/>
      <c r="FV466" s="11"/>
      <c r="FW466" s="11"/>
      <c r="FX466" s="11"/>
      <c r="FY466" s="11"/>
      <c r="FZ466" s="11"/>
      <c r="GA466" s="11"/>
      <c r="GB466" s="11"/>
      <c r="GC466" s="11"/>
      <c r="GD466" s="11"/>
      <c r="GE466" s="11"/>
      <c r="GF466" s="11"/>
      <c r="GG466" s="11"/>
      <c r="GH466" s="11"/>
      <c r="GI466" s="11"/>
      <c r="GJ466" s="11"/>
      <c r="GK466" s="11"/>
      <c r="GL466" s="11"/>
      <c r="GM466" s="11"/>
      <c r="GN466" s="11"/>
      <c r="GO466" s="11"/>
      <c r="GP466" s="11"/>
      <c r="GQ466" s="11"/>
      <c r="GR466" s="11"/>
      <c r="GS466" s="11"/>
      <c r="GT466" s="11"/>
      <c r="GU466" s="11"/>
      <c r="GV466" s="11"/>
      <c r="GW466" s="11"/>
      <c r="GX466" s="11"/>
      <c r="GY466" s="11"/>
      <c r="GZ466" s="11"/>
      <c r="HA466" s="11"/>
      <c r="HB466" s="11"/>
      <c r="HC466" s="11"/>
      <c r="HD466" s="11"/>
      <c r="HE466" s="11"/>
      <c r="HF466" s="11"/>
      <c r="HG466" s="11"/>
      <c r="HH466" s="11"/>
      <c r="HI466" s="11"/>
      <c r="HJ466" s="11"/>
      <c r="HK466" s="11"/>
      <c r="HL466" s="11"/>
      <c r="HM466" s="11"/>
      <c r="HN466" s="11"/>
      <c r="HO466" s="11"/>
      <c r="HP466" s="11"/>
      <c r="HQ466" s="11"/>
      <c r="HR466" s="11"/>
      <c r="HS466" s="11"/>
      <c r="HT466" s="11"/>
      <c r="HU466" s="11"/>
    </row>
    <row r="467" spans="1:229" ht="15" hidden="1" customHeight="1" x14ac:dyDescent="0.25">
      <c r="A467" s="16" t="s">
        <v>2574</v>
      </c>
      <c r="B467" s="16" t="s">
        <v>2575</v>
      </c>
      <c r="C467" s="13">
        <v>15</v>
      </c>
      <c r="D467" s="13">
        <v>4</v>
      </c>
      <c r="E467" s="13">
        <v>5</v>
      </c>
      <c r="F467" s="13">
        <v>1</v>
      </c>
      <c r="G467" s="13">
        <v>253</v>
      </c>
      <c r="H467" s="13">
        <v>27.4</v>
      </c>
      <c r="I467" s="13">
        <v>5</v>
      </c>
      <c r="J467" s="13">
        <v>13.64</v>
      </c>
      <c r="K467" s="13">
        <v>4</v>
      </c>
      <c r="L467" s="16" t="s">
        <v>33</v>
      </c>
      <c r="M467" s="16" t="s">
        <v>34</v>
      </c>
      <c r="N467" s="16" t="s">
        <v>121</v>
      </c>
      <c r="O467" s="16" t="s">
        <v>729</v>
      </c>
      <c r="P467" s="16"/>
      <c r="Q467" s="16" t="s">
        <v>2576</v>
      </c>
      <c r="R467" s="16" t="s">
        <v>731</v>
      </c>
      <c r="S467" s="16" t="s">
        <v>2577</v>
      </c>
      <c r="T467" s="16"/>
      <c r="U467" s="16"/>
      <c r="V467" s="16"/>
      <c r="W467" s="13">
        <v>9</v>
      </c>
      <c r="X467" s="13">
        <v>0</v>
      </c>
      <c r="Y467" s="16"/>
      <c r="Z467" s="13">
        <v>2193.49906575467</v>
      </c>
      <c r="AA467" s="13">
        <v>3549.89331054687</v>
      </c>
      <c r="AB467" s="16"/>
      <c r="AC467" s="13">
        <v>5536.3291257280198</v>
      </c>
      <c r="AD467" s="16"/>
      <c r="AE467" s="16"/>
      <c r="AF467" s="16"/>
      <c r="AG467" s="16"/>
      <c r="AH467" s="34"/>
      <c r="AI467" s="35">
        <f t="shared" si="21"/>
        <v>1914.4641254338467</v>
      </c>
      <c r="AJ467" s="35">
        <f t="shared" si="22"/>
        <v>1845.4430419093399</v>
      </c>
      <c r="AK467" s="35">
        <f t="shared" si="23"/>
        <v>0</v>
      </c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  <c r="DL467" s="11"/>
      <c r="DM467" s="11"/>
      <c r="DN467" s="11"/>
      <c r="DO467" s="11"/>
      <c r="DP467" s="11"/>
      <c r="DQ467" s="11"/>
      <c r="DR467" s="11"/>
      <c r="DS467" s="11"/>
      <c r="DT467" s="11"/>
      <c r="DU467" s="11"/>
      <c r="DV467" s="11"/>
      <c r="DW467" s="11"/>
      <c r="DX467" s="11"/>
      <c r="DY467" s="11"/>
      <c r="DZ467" s="11"/>
      <c r="EA467" s="11"/>
      <c r="EB467" s="11"/>
      <c r="EC467" s="11"/>
      <c r="ED467" s="11"/>
      <c r="EE467" s="11"/>
      <c r="EF467" s="11"/>
      <c r="EG467" s="11"/>
      <c r="EH467" s="11"/>
      <c r="EI467" s="11"/>
      <c r="EJ467" s="11"/>
      <c r="EK467" s="11"/>
      <c r="EL467" s="11"/>
      <c r="EM467" s="11"/>
      <c r="EN467" s="11"/>
      <c r="EO467" s="11"/>
      <c r="EP467" s="11"/>
      <c r="EQ467" s="11"/>
      <c r="ER467" s="11"/>
      <c r="ES467" s="11"/>
      <c r="ET467" s="11"/>
      <c r="EU467" s="11"/>
      <c r="EV467" s="11"/>
      <c r="EW467" s="11"/>
      <c r="EX467" s="11"/>
      <c r="EY467" s="11"/>
      <c r="EZ467" s="11"/>
      <c r="FA467" s="11"/>
      <c r="FB467" s="11"/>
      <c r="FC467" s="11"/>
      <c r="FD467" s="11"/>
      <c r="FE467" s="11"/>
      <c r="FF467" s="11"/>
      <c r="FG467" s="11"/>
      <c r="FH467" s="11"/>
      <c r="FI467" s="11"/>
      <c r="FJ467" s="11"/>
      <c r="FK467" s="11"/>
      <c r="FL467" s="11"/>
      <c r="FM467" s="11"/>
      <c r="FN467" s="11"/>
      <c r="FO467" s="11"/>
      <c r="FP467" s="11"/>
      <c r="FQ467" s="11"/>
      <c r="FR467" s="11"/>
      <c r="FS467" s="11"/>
      <c r="FT467" s="11"/>
      <c r="FU467" s="11"/>
      <c r="FV467" s="11"/>
      <c r="FW467" s="11"/>
      <c r="FX467" s="11"/>
      <c r="FY467" s="11"/>
      <c r="FZ467" s="11"/>
      <c r="GA467" s="11"/>
      <c r="GB467" s="11"/>
      <c r="GC467" s="11"/>
      <c r="GD467" s="11"/>
      <c r="GE467" s="11"/>
      <c r="GF467" s="11"/>
      <c r="GG467" s="11"/>
      <c r="GH467" s="11"/>
      <c r="GI467" s="11"/>
      <c r="GJ467" s="11"/>
      <c r="GK467" s="11"/>
      <c r="GL467" s="11"/>
      <c r="GM467" s="11"/>
      <c r="GN467" s="11"/>
      <c r="GO467" s="11"/>
      <c r="GP467" s="11"/>
      <c r="GQ467" s="11"/>
      <c r="GR467" s="11"/>
      <c r="GS467" s="11"/>
      <c r="GT467" s="11"/>
      <c r="GU467" s="11"/>
      <c r="GV467" s="11"/>
      <c r="GW467" s="11"/>
      <c r="GX467" s="11"/>
      <c r="GY467" s="11"/>
      <c r="GZ467" s="11"/>
      <c r="HA467" s="11"/>
      <c r="HB467" s="11"/>
      <c r="HC467" s="11"/>
      <c r="HD467" s="11"/>
      <c r="HE467" s="11"/>
      <c r="HF467" s="11"/>
      <c r="HG467" s="11"/>
      <c r="HH467" s="11"/>
      <c r="HI467" s="11"/>
      <c r="HJ467" s="11"/>
      <c r="HK467" s="11"/>
      <c r="HL467" s="11"/>
      <c r="HM467" s="11"/>
      <c r="HN467" s="11"/>
      <c r="HO467" s="11"/>
      <c r="HP467" s="11"/>
      <c r="HQ467" s="11"/>
      <c r="HR467" s="11"/>
      <c r="HS467" s="11"/>
      <c r="HT467" s="11"/>
      <c r="HU467" s="11"/>
    </row>
    <row r="468" spans="1:229" ht="15" customHeight="1" x14ac:dyDescent="0.25">
      <c r="A468" s="16" t="s">
        <v>2578</v>
      </c>
      <c r="B468" s="16" t="s">
        <v>2579</v>
      </c>
      <c r="C468" s="13">
        <v>5</v>
      </c>
      <c r="D468" s="13">
        <v>2</v>
      </c>
      <c r="E468" s="13">
        <v>6</v>
      </c>
      <c r="F468" s="13">
        <v>2</v>
      </c>
      <c r="G468" s="13">
        <v>537</v>
      </c>
      <c r="H468" s="13">
        <v>62.8</v>
      </c>
      <c r="I468" s="13">
        <v>6.19</v>
      </c>
      <c r="J468" s="13">
        <v>11.22</v>
      </c>
      <c r="K468" s="13">
        <v>2</v>
      </c>
      <c r="L468" s="16"/>
      <c r="M468" s="16"/>
      <c r="N468" s="16" t="s">
        <v>121</v>
      </c>
      <c r="O468" s="16" t="s">
        <v>2580</v>
      </c>
      <c r="P468" s="16"/>
      <c r="Q468" s="16" t="s">
        <v>2581</v>
      </c>
      <c r="R468" s="16" t="s">
        <v>2581</v>
      </c>
      <c r="S468" s="16"/>
      <c r="T468" s="16"/>
      <c r="U468" s="16"/>
      <c r="V468" s="16"/>
      <c r="W468" s="13">
        <v>0</v>
      </c>
      <c r="X468" s="13">
        <v>0</v>
      </c>
      <c r="Y468" s="13">
        <v>119441.531344359</v>
      </c>
      <c r="Z468" s="13">
        <v>151267.05537646299</v>
      </c>
      <c r="AA468" s="13">
        <v>129167.95996093701</v>
      </c>
      <c r="AB468" s="13">
        <v>111361.397852722</v>
      </c>
      <c r="AC468" s="13">
        <v>138348.505801263</v>
      </c>
      <c r="AD468" s="13">
        <v>159399.19429994901</v>
      </c>
      <c r="AE468" s="13">
        <v>122008.25215241199</v>
      </c>
      <c r="AF468" s="13">
        <v>101555.351749471</v>
      </c>
      <c r="AG468" s="13">
        <v>148516.01257123399</v>
      </c>
      <c r="AH468" s="34"/>
      <c r="AI468" s="35">
        <f t="shared" si="21"/>
        <v>133292.18222725298</v>
      </c>
      <c r="AJ468" s="35">
        <f t="shared" si="22"/>
        <v>136369.699317978</v>
      </c>
      <c r="AK468" s="35">
        <f t="shared" si="23"/>
        <v>124026.53882437234</v>
      </c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E468" s="11"/>
      <c r="CF468" s="11"/>
      <c r="CG468" s="11"/>
      <c r="CH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  <c r="DL468" s="11"/>
      <c r="DM468" s="11"/>
      <c r="DN468" s="11"/>
      <c r="DO468" s="11"/>
      <c r="DP468" s="11"/>
      <c r="DQ468" s="11"/>
      <c r="DR468" s="11"/>
      <c r="DS468" s="11"/>
      <c r="DT468" s="11"/>
      <c r="DU468" s="11"/>
      <c r="DV468" s="11"/>
      <c r="DW468" s="11"/>
      <c r="DX468" s="11"/>
      <c r="DY468" s="11"/>
      <c r="DZ468" s="11"/>
      <c r="EA468" s="11"/>
      <c r="EB468" s="11"/>
      <c r="EC468" s="11"/>
      <c r="ED468" s="11"/>
      <c r="EE468" s="11"/>
      <c r="EF468" s="11"/>
      <c r="EG468" s="11"/>
      <c r="EH468" s="11"/>
      <c r="EI468" s="11"/>
      <c r="EJ468" s="11"/>
      <c r="EK468" s="11"/>
      <c r="EL468" s="11"/>
      <c r="EM468" s="11"/>
      <c r="EN468" s="11"/>
      <c r="EO468" s="11"/>
      <c r="EP468" s="11"/>
      <c r="EQ468" s="11"/>
      <c r="ER468" s="11"/>
      <c r="ES468" s="11"/>
      <c r="ET468" s="11"/>
      <c r="EU468" s="11"/>
      <c r="EV468" s="11"/>
      <c r="EW468" s="11"/>
      <c r="EX468" s="11"/>
      <c r="EY468" s="11"/>
      <c r="EZ468" s="11"/>
      <c r="FA468" s="11"/>
      <c r="FB468" s="11"/>
      <c r="FC468" s="11"/>
      <c r="FD468" s="11"/>
      <c r="FE468" s="11"/>
      <c r="FF468" s="11"/>
      <c r="FG468" s="11"/>
      <c r="FH468" s="11"/>
      <c r="FI468" s="11"/>
      <c r="FJ468" s="11"/>
      <c r="FK468" s="11"/>
      <c r="FL468" s="11"/>
      <c r="FM468" s="11"/>
      <c r="FN468" s="11"/>
      <c r="FO468" s="11"/>
      <c r="FP468" s="11"/>
      <c r="FQ468" s="11"/>
      <c r="FR468" s="11"/>
      <c r="FS468" s="11"/>
      <c r="FT468" s="11"/>
      <c r="FU468" s="11"/>
      <c r="FV468" s="11"/>
      <c r="FW468" s="11"/>
      <c r="FX468" s="11"/>
      <c r="FY468" s="11"/>
      <c r="FZ468" s="11"/>
      <c r="GA468" s="11"/>
      <c r="GB468" s="11"/>
      <c r="GC468" s="11"/>
      <c r="GD468" s="11"/>
      <c r="GE468" s="11"/>
      <c r="GF468" s="11"/>
      <c r="GG468" s="11"/>
      <c r="GH468" s="11"/>
      <c r="GI468" s="11"/>
      <c r="GJ468" s="11"/>
      <c r="GK468" s="11"/>
      <c r="GL468" s="11"/>
      <c r="GM468" s="11"/>
      <c r="GN468" s="11"/>
      <c r="GO468" s="11"/>
      <c r="GP468" s="11"/>
      <c r="GQ468" s="11"/>
      <c r="GR468" s="11"/>
      <c r="GS468" s="11"/>
      <c r="GT468" s="11"/>
      <c r="GU468" s="11"/>
      <c r="GV468" s="11"/>
      <c r="GW468" s="11"/>
      <c r="GX468" s="11"/>
      <c r="GY468" s="11"/>
      <c r="GZ468" s="11"/>
      <c r="HA468" s="11"/>
      <c r="HB468" s="11"/>
      <c r="HC468" s="11"/>
      <c r="HD468" s="11"/>
      <c r="HE468" s="11"/>
      <c r="HF468" s="11"/>
      <c r="HG468" s="11"/>
      <c r="HH468" s="11"/>
      <c r="HI468" s="11"/>
      <c r="HJ468" s="11"/>
      <c r="HK468" s="11"/>
      <c r="HL468" s="11"/>
      <c r="HM468" s="11"/>
      <c r="HN468" s="11"/>
      <c r="HO468" s="11"/>
      <c r="HP468" s="11"/>
      <c r="HQ468" s="11"/>
      <c r="HR468" s="11"/>
      <c r="HS468" s="11"/>
      <c r="HT468" s="11"/>
      <c r="HU468" s="11"/>
    </row>
    <row r="469" spans="1:229" ht="15" customHeight="1" x14ac:dyDescent="0.25">
      <c r="A469" s="16" t="s">
        <v>2582</v>
      </c>
      <c r="B469" s="16" t="s">
        <v>2583</v>
      </c>
      <c r="C469" s="13">
        <v>20</v>
      </c>
      <c r="D469" s="13">
        <v>5</v>
      </c>
      <c r="E469" s="13">
        <v>6</v>
      </c>
      <c r="F469" s="13">
        <v>2</v>
      </c>
      <c r="G469" s="13">
        <v>439</v>
      </c>
      <c r="H469" s="13">
        <v>50.2</v>
      </c>
      <c r="I469" s="13">
        <v>8</v>
      </c>
      <c r="J469" s="13">
        <v>10.06</v>
      </c>
      <c r="K469" s="13">
        <v>5</v>
      </c>
      <c r="L469" s="16" t="s">
        <v>1900</v>
      </c>
      <c r="M469" s="16" t="s">
        <v>128</v>
      </c>
      <c r="N469" s="16"/>
      <c r="O469" s="16" t="s">
        <v>2584</v>
      </c>
      <c r="P469" s="16" t="s">
        <v>2585</v>
      </c>
      <c r="Q469" s="16" t="s">
        <v>2586</v>
      </c>
      <c r="R469" s="16" t="s">
        <v>2586</v>
      </c>
      <c r="S469" s="16"/>
      <c r="T469" s="16"/>
      <c r="U469" s="16"/>
      <c r="V469" s="16"/>
      <c r="W469" s="13">
        <v>0</v>
      </c>
      <c r="X469" s="13">
        <v>3</v>
      </c>
      <c r="Y469" s="13">
        <v>103513.759672566</v>
      </c>
      <c r="Z469" s="13">
        <v>152584.95241986099</v>
      </c>
      <c r="AA469" s="13">
        <v>128235.90625</v>
      </c>
      <c r="AB469" s="13">
        <v>121898.37665027899</v>
      </c>
      <c r="AC469" s="13">
        <v>121368.49634113201</v>
      </c>
      <c r="AD469" s="13">
        <v>141880.35541184101</v>
      </c>
      <c r="AE469" s="13">
        <v>126708.614797656</v>
      </c>
      <c r="AF469" s="13">
        <v>112244.028052175</v>
      </c>
      <c r="AG469" s="13">
        <v>112526.64874571101</v>
      </c>
      <c r="AH469" s="34"/>
      <c r="AI469" s="35">
        <f t="shared" si="21"/>
        <v>128111.53944747565</v>
      </c>
      <c r="AJ469" s="35">
        <f t="shared" si="22"/>
        <v>128382.40946775068</v>
      </c>
      <c r="AK469" s="35">
        <f t="shared" si="23"/>
        <v>117159.76386518066</v>
      </c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E469" s="11"/>
      <c r="CF469" s="11"/>
      <c r="CG469" s="11"/>
      <c r="CH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  <c r="DL469" s="11"/>
      <c r="DM469" s="11"/>
      <c r="DN469" s="11"/>
      <c r="DO469" s="11"/>
      <c r="DP469" s="11"/>
      <c r="DQ469" s="11"/>
      <c r="DR469" s="11"/>
      <c r="DS469" s="11"/>
      <c r="DT469" s="11"/>
      <c r="DU469" s="11"/>
      <c r="DV469" s="11"/>
      <c r="DW469" s="11"/>
      <c r="DX469" s="11"/>
      <c r="DY469" s="11"/>
      <c r="DZ469" s="11"/>
      <c r="EA469" s="11"/>
      <c r="EB469" s="11"/>
      <c r="EC469" s="11"/>
      <c r="ED469" s="11"/>
      <c r="EE469" s="11"/>
      <c r="EF469" s="11"/>
      <c r="EG469" s="11"/>
      <c r="EH469" s="11"/>
      <c r="EI469" s="11"/>
      <c r="EJ469" s="11"/>
      <c r="EK469" s="11"/>
      <c r="EL469" s="11"/>
      <c r="EM469" s="11"/>
      <c r="EN469" s="11"/>
      <c r="EO469" s="11"/>
      <c r="EP469" s="11"/>
      <c r="EQ469" s="11"/>
      <c r="ER469" s="11"/>
      <c r="ES469" s="11"/>
      <c r="ET469" s="11"/>
      <c r="EU469" s="11"/>
      <c r="EV469" s="11"/>
      <c r="EW469" s="11"/>
      <c r="EX469" s="11"/>
      <c r="EY469" s="11"/>
      <c r="EZ469" s="11"/>
      <c r="FA469" s="11"/>
      <c r="FB469" s="11"/>
      <c r="FC469" s="11"/>
      <c r="FD469" s="11"/>
      <c r="FE469" s="11"/>
      <c r="FF469" s="11"/>
      <c r="FG469" s="11"/>
      <c r="FH469" s="11"/>
      <c r="FI469" s="11"/>
      <c r="FJ469" s="11"/>
      <c r="FK469" s="11"/>
      <c r="FL469" s="11"/>
      <c r="FM469" s="11"/>
      <c r="FN469" s="11"/>
      <c r="FO469" s="11"/>
      <c r="FP469" s="11"/>
      <c r="FQ469" s="11"/>
      <c r="FR469" s="11"/>
      <c r="FS469" s="11"/>
      <c r="FT469" s="11"/>
      <c r="FU469" s="11"/>
      <c r="FV469" s="11"/>
      <c r="FW469" s="11"/>
      <c r="FX469" s="11"/>
      <c r="FY469" s="11"/>
      <c r="FZ469" s="11"/>
      <c r="GA469" s="11"/>
      <c r="GB469" s="11"/>
      <c r="GC469" s="11"/>
      <c r="GD469" s="11"/>
      <c r="GE469" s="11"/>
      <c r="GF469" s="11"/>
      <c r="GG469" s="11"/>
      <c r="GH469" s="11"/>
      <c r="GI469" s="11"/>
      <c r="GJ469" s="11"/>
      <c r="GK469" s="11"/>
      <c r="GL469" s="11"/>
      <c r="GM469" s="11"/>
      <c r="GN469" s="11"/>
      <c r="GO469" s="11"/>
      <c r="GP469" s="11"/>
      <c r="GQ469" s="11"/>
      <c r="GR469" s="11"/>
      <c r="GS469" s="11"/>
      <c r="GT469" s="11"/>
      <c r="GU469" s="11"/>
      <c r="GV469" s="11"/>
      <c r="GW469" s="11"/>
      <c r="GX469" s="11"/>
      <c r="GY469" s="11"/>
      <c r="GZ469" s="11"/>
      <c r="HA469" s="11"/>
      <c r="HB469" s="11"/>
      <c r="HC469" s="11"/>
      <c r="HD469" s="11"/>
      <c r="HE469" s="11"/>
      <c r="HF469" s="11"/>
      <c r="HG469" s="11"/>
      <c r="HH469" s="11"/>
      <c r="HI469" s="11"/>
      <c r="HJ469" s="11"/>
      <c r="HK469" s="11"/>
      <c r="HL469" s="11"/>
      <c r="HM469" s="11"/>
      <c r="HN469" s="11"/>
      <c r="HO469" s="11"/>
      <c r="HP469" s="11"/>
      <c r="HQ469" s="11"/>
      <c r="HR469" s="11"/>
      <c r="HS469" s="11"/>
      <c r="HT469" s="11"/>
      <c r="HU469" s="11"/>
    </row>
    <row r="470" spans="1:229" ht="15" customHeight="1" x14ac:dyDescent="0.25">
      <c r="A470" s="16" t="s">
        <v>2587</v>
      </c>
      <c r="B470" s="16" t="s">
        <v>2588</v>
      </c>
      <c r="C470" s="13">
        <v>22</v>
      </c>
      <c r="D470" s="13">
        <v>4</v>
      </c>
      <c r="E470" s="13">
        <v>9</v>
      </c>
      <c r="F470" s="13">
        <v>1</v>
      </c>
      <c r="G470" s="13">
        <v>172</v>
      </c>
      <c r="H470" s="13">
        <v>18.7</v>
      </c>
      <c r="I470" s="13">
        <v>4.67</v>
      </c>
      <c r="J470" s="13">
        <v>14.05</v>
      </c>
      <c r="K470" s="13">
        <v>4</v>
      </c>
      <c r="L470" s="16"/>
      <c r="M470" s="16"/>
      <c r="N470" s="16"/>
      <c r="O470" s="16" t="s">
        <v>2589</v>
      </c>
      <c r="P470" s="16"/>
      <c r="Q470" s="16" t="s">
        <v>2590</v>
      </c>
      <c r="R470" s="16" t="s">
        <v>2590</v>
      </c>
      <c r="S470" s="16"/>
      <c r="T470" s="16"/>
      <c r="U470" s="16"/>
      <c r="V470" s="16"/>
      <c r="W470" s="13">
        <v>0</v>
      </c>
      <c r="X470" s="13">
        <v>0</v>
      </c>
      <c r="Y470" s="13">
        <v>7501.1919787460602</v>
      </c>
      <c r="Z470" s="13">
        <v>4787.40412276803</v>
      </c>
      <c r="AA470" s="13">
        <v>4462.224609375</v>
      </c>
      <c r="AB470" s="13">
        <v>10522.3689624647</v>
      </c>
      <c r="AC470" s="13">
        <v>19648.8392886775</v>
      </c>
      <c r="AD470" s="13">
        <v>6388.8332791662897</v>
      </c>
      <c r="AE470" s="13">
        <v>9708.7806581294899</v>
      </c>
      <c r="AF470" s="13">
        <v>10369.486134447199</v>
      </c>
      <c r="AG470" s="13">
        <v>9937.0586309825194</v>
      </c>
      <c r="AH470" s="34"/>
      <c r="AI470" s="35">
        <f t="shared" si="21"/>
        <v>5583.6069036296967</v>
      </c>
      <c r="AJ470" s="35">
        <f t="shared" si="22"/>
        <v>12186.680510102829</v>
      </c>
      <c r="AK470" s="35">
        <f t="shared" si="23"/>
        <v>10005.108474519735</v>
      </c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E470" s="11"/>
      <c r="CF470" s="11"/>
      <c r="CG470" s="11"/>
      <c r="CH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  <c r="DL470" s="11"/>
      <c r="DM470" s="11"/>
      <c r="DN470" s="11"/>
      <c r="DO470" s="11"/>
      <c r="DP470" s="11"/>
      <c r="DQ470" s="11"/>
      <c r="DR470" s="11"/>
      <c r="DS470" s="11"/>
      <c r="DT470" s="11"/>
      <c r="DU470" s="11"/>
      <c r="DV470" s="11"/>
      <c r="DW470" s="11"/>
      <c r="DX470" s="11"/>
      <c r="DY470" s="11"/>
      <c r="DZ470" s="11"/>
      <c r="EA470" s="11"/>
      <c r="EB470" s="11"/>
      <c r="EC470" s="11"/>
      <c r="ED470" s="11"/>
      <c r="EE470" s="11"/>
      <c r="EF470" s="11"/>
      <c r="EG470" s="11"/>
      <c r="EH470" s="11"/>
      <c r="EI470" s="11"/>
      <c r="EJ470" s="11"/>
      <c r="EK470" s="11"/>
      <c r="EL470" s="11"/>
      <c r="EM470" s="11"/>
      <c r="EN470" s="11"/>
      <c r="EO470" s="11"/>
      <c r="EP470" s="11"/>
      <c r="EQ470" s="11"/>
      <c r="ER470" s="11"/>
      <c r="ES470" s="11"/>
      <c r="ET470" s="11"/>
      <c r="EU470" s="11"/>
      <c r="EV470" s="11"/>
      <c r="EW470" s="11"/>
      <c r="EX470" s="11"/>
      <c r="EY470" s="11"/>
      <c r="EZ470" s="11"/>
      <c r="FA470" s="11"/>
      <c r="FB470" s="11"/>
      <c r="FC470" s="11"/>
      <c r="FD470" s="11"/>
      <c r="FE470" s="11"/>
      <c r="FF470" s="11"/>
      <c r="FG470" s="11"/>
      <c r="FH470" s="11"/>
      <c r="FI470" s="11"/>
      <c r="FJ470" s="11"/>
      <c r="FK470" s="11"/>
      <c r="FL470" s="11"/>
      <c r="FM470" s="11"/>
      <c r="FN470" s="11"/>
      <c r="FO470" s="11"/>
      <c r="FP470" s="11"/>
      <c r="FQ470" s="11"/>
      <c r="FR470" s="11"/>
      <c r="FS470" s="11"/>
      <c r="FT470" s="11"/>
      <c r="FU470" s="11"/>
      <c r="FV470" s="11"/>
      <c r="FW470" s="11"/>
      <c r="FX470" s="11"/>
      <c r="FY470" s="11"/>
      <c r="FZ470" s="11"/>
      <c r="GA470" s="11"/>
      <c r="GB470" s="11"/>
      <c r="GC470" s="11"/>
      <c r="GD470" s="11"/>
      <c r="GE470" s="11"/>
      <c r="GF470" s="11"/>
      <c r="GG470" s="11"/>
      <c r="GH470" s="11"/>
      <c r="GI470" s="11"/>
      <c r="GJ470" s="11"/>
      <c r="GK470" s="11"/>
      <c r="GL470" s="11"/>
      <c r="GM470" s="11"/>
      <c r="GN470" s="11"/>
      <c r="GO470" s="11"/>
      <c r="GP470" s="11"/>
      <c r="GQ470" s="11"/>
      <c r="GR470" s="11"/>
      <c r="GS470" s="11"/>
      <c r="GT470" s="11"/>
      <c r="GU470" s="11"/>
      <c r="GV470" s="11"/>
      <c r="GW470" s="11"/>
      <c r="GX470" s="11"/>
      <c r="GY470" s="11"/>
      <c r="GZ470" s="11"/>
      <c r="HA470" s="11"/>
      <c r="HB470" s="11"/>
      <c r="HC470" s="11"/>
      <c r="HD470" s="11"/>
      <c r="HE470" s="11"/>
      <c r="HF470" s="11"/>
      <c r="HG470" s="11"/>
      <c r="HH470" s="11"/>
      <c r="HI470" s="11"/>
      <c r="HJ470" s="11"/>
      <c r="HK470" s="11"/>
      <c r="HL470" s="11"/>
      <c r="HM470" s="11"/>
      <c r="HN470" s="11"/>
      <c r="HO470" s="11"/>
      <c r="HP470" s="11"/>
      <c r="HQ470" s="11"/>
      <c r="HR470" s="11"/>
      <c r="HS470" s="11"/>
      <c r="HT470" s="11"/>
      <c r="HU470" s="11"/>
    </row>
    <row r="471" spans="1:229" ht="15" customHeight="1" x14ac:dyDescent="0.25">
      <c r="A471" s="16" t="s">
        <v>2591</v>
      </c>
      <c r="B471" s="16" t="s">
        <v>2592</v>
      </c>
      <c r="C471" s="13">
        <v>21</v>
      </c>
      <c r="D471" s="13">
        <v>3</v>
      </c>
      <c r="E471" s="13">
        <v>5</v>
      </c>
      <c r="F471" s="13">
        <v>3</v>
      </c>
      <c r="G471" s="13">
        <v>198</v>
      </c>
      <c r="H471" s="13">
        <v>22.1</v>
      </c>
      <c r="I471" s="13">
        <v>5.14</v>
      </c>
      <c r="J471" s="13">
        <v>9.77</v>
      </c>
      <c r="K471" s="13">
        <v>3</v>
      </c>
      <c r="L471" s="16" t="s">
        <v>172</v>
      </c>
      <c r="M471" s="16"/>
      <c r="N471" s="16" t="s">
        <v>2215</v>
      </c>
      <c r="O471" s="16" t="s">
        <v>2593</v>
      </c>
      <c r="P471" s="16"/>
      <c r="Q471" s="16" t="s">
        <v>2594</v>
      </c>
      <c r="R471" s="16" t="s">
        <v>2595</v>
      </c>
      <c r="S471" s="16" t="s">
        <v>526</v>
      </c>
      <c r="T471" s="16"/>
      <c r="U471" s="16"/>
      <c r="V471" s="16"/>
      <c r="W471" s="13">
        <v>1</v>
      </c>
      <c r="X471" s="13">
        <v>0</v>
      </c>
      <c r="Y471" s="13">
        <v>1110757.3276086501</v>
      </c>
      <c r="Z471" s="13">
        <v>1121413.4135858701</v>
      </c>
      <c r="AA471" s="13">
        <v>1087400.87890625</v>
      </c>
      <c r="AB471" s="13">
        <v>1046029.49793743</v>
      </c>
      <c r="AC471" s="13">
        <v>1071460.88420483</v>
      </c>
      <c r="AD471" s="13">
        <v>1069660.7293781501</v>
      </c>
      <c r="AE471" s="13">
        <v>923902.40394861298</v>
      </c>
      <c r="AF471" s="13">
        <v>947569.49336027401</v>
      </c>
      <c r="AG471" s="13">
        <v>996366.82012797601</v>
      </c>
      <c r="AH471" s="34"/>
      <c r="AI471" s="35">
        <f t="shared" si="21"/>
        <v>1106523.8733669233</v>
      </c>
      <c r="AJ471" s="35">
        <f t="shared" si="22"/>
        <v>1062383.7038401368</v>
      </c>
      <c r="AK471" s="35">
        <f t="shared" si="23"/>
        <v>955946.23914562108</v>
      </c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E471" s="11"/>
      <c r="CF471" s="11"/>
      <c r="CG471" s="11"/>
      <c r="CH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  <c r="DL471" s="11"/>
      <c r="DM471" s="11"/>
      <c r="DN471" s="11"/>
      <c r="DO471" s="11"/>
      <c r="DP471" s="11"/>
      <c r="DQ471" s="11"/>
      <c r="DR471" s="11"/>
      <c r="DS471" s="11"/>
      <c r="DT471" s="11"/>
      <c r="DU471" s="11"/>
      <c r="DV471" s="11"/>
      <c r="DW471" s="11"/>
      <c r="DX471" s="11"/>
      <c r="DY471" s="11"/>
      <c r="DZ471" s="11"/>
      <c r="EA471" s="11"/>
      <c r="EB471" s="11"/>
      <c r="EC471" s="11"/>
      <c r="ED471" s="11"/>
      <c r="EE471" s="11"/>
      <c r="EF471" s="11"/>
      <c r="EG471" s="11"/>
      <c r="EH471" s="11"/>
      <c r="EI471" s="11"/>
      <c r="EJ471" s="11"/>
      <c r="EK471" s="11"/>
      <c r="EL471" s="11"/>
      <c r="EM471" s="11"/>
      <c r="EN471" s="11"/>
      <c r="EO471" s="11"/>
      <c r="EP471" s="11"/>
      <c r="EQ471" s="11"/>
      <c r="ER471" s="11"/>
      <c r="ES471" s="11"/>
      <c r="ET471" s="11"/>
      <c r="EU471" s="11"/>
      <c r="EV471" s="11"/>
      <c r="EW471" s="11"/>
      <c r="EX471" s="11"/>
      <c r="EY471" s="11"/>
      <c r="EZ471" s="11"/>
      <c r="FA471" s="11"/>
      <c r="FB471" s="11"/>
      <c r="FC471" s="11"/>
      <c r="FD471" s="11"/>
      <c r="FE471" s="11"/>
      <c r="FF471" s="11"/>
      <c r="FG471" s="11"/>
      <c r="FH471" s="11"/>
      <c r="FI471" s="11"/>
      <c r="FJ471" s="11"/>
      <c r="FK471" s="11"/>
      <c r="FL471" s="11"/>
      <c r="FM471" s="11"/>
      <c r="FN471" s="11"/>
      <c r="FO471" s="11"/>
      <c r="FP471" s="11"/>
      <c r="FQ471" s="11"/>
      <c r="FR471" s="11"/>
      <c r="FS471" s="11"/>
      <c r="FT471" s="11"/>
      <c r="FU471" s="11"/>
      <c r="FV471" s="11"/>
      <c r="FW471" s="11"/>
      <c r="FX471" s="11"/>
      <c r="FY471" s="11"/>
      <c r="FZ471" s="11"/>
      <c r="GA471" s="11"/>
      <c r="GB471" s="11"/>
      <c r="GC471" s="11"/>
      <c r="GD471" s="11"/>
      <c r="GE471" s="11"/>
      <c r="GF471" s="11"/>
      <c r="GG471" s="11"/>
      <c r="GH471" s="11"/>
      <c r="GI471" s="11"/>
      <c r="GJ471" s="11"/>
      <c r="GK471" s="11"/>
      <c r="GL471" s="11"/>
      <c r="GM471" s="11"/>
      <c r="GN471" s="11"/>
      <c r="GO471" s="11"/>
      <c r="GP471" s="11"/>
      <c r="GQ471" s="11"/>
      <c r="GR471" s="11"/>
      <c r="GS471" s="11"/>
      <c r="GT471" s="11"/>
      <c r="GU471" s="11"/>
      <c r="GV471" s="11"/>
      <c r="GW471" s="11"/>
      <c r="GX471" s="11"/>
      <c r="GY471" s="11"/>
      <c r="GZ471" s="11"/>
      <c r="HA471" s="11"/>
      <c r="HB471" s="11"/>
      <c r="HC471" s="11"/>
      <c r="HD471" s="11"/>
      <c r="HE471" s="11"/>
      <c r="HF471" s="11"/>
      <c r="HG471" s="11"/>
      <c r="HH471" s="11"/>
      <c r="HI471" s="11"/>
      <c r="HJ471" s="11"/>
      <c r="HK471" s="11"/>
      <c r="HL471" s="11"/>
      <c r="HM471" s="11"/>
      <c r="HN471" s="11"/>
      <c r="HO471" s="11"/>
      <c r="HP471" s="11"/>
      <c r="HQ471" s="11"/>
      <c r="HR471" s="11"/>
      <c r="HS471" s="11"/>
      <c r="HT471" s="11"/>
      <c r="HU471" s="11"/>
    </row>
    <row r="472" spans="1:229" ht="15" customHeight="1" x14ac:dyDescent="0.25">
      <c r="A472" s="16" t="s">
        <v>2596</v>
      </c>
      <c r="B472" s="16" t="s">
        <v>2597</v>
      </c>
      <c r="C472" s="13">
        <v>25</v>
      </c>
      <c r="D472" s="13">
        <v>4</v>
      </c>
      <c r="E472" s="13">
        <v>4</v>
      </c>
      <c r="F472" s="13">
        <v>4</v>
      </c>
      <c r="G472" s="13">
        <v>222</v>
      </c>
      <c r="H472" s="13">
        <v>24.5</v>
      </c>
      <c r="I472" s="13">
        <v>4.96</v>
      </c>
      <c r="J472" s="13">
        <v>10.75</v>
      </c>
      <c r="K472" s="13">
        <v>4</v>
      </c>
      <c r="L472" s="16" t="s">
        <v>33</v>
      </c>
      <c r="M472" s="16"/>
      <c r="N472" s="16" t="s">
        <v>121</v>
      </c>
      <c r="O472" s="16" t="s">
        <v>2598</v>
      </c>
      <c r="P472" s="16"/>
      <c r="Q472" s="16" t="s">
        <v>2599</v>
      </c>
      <c r="R472" s="16" t="s">
        <v>2600</v>
      </c>
      <c r="S472" s="16" t="s">
        <v>2601</v>
      </c>
      <c r="T472" s="16"/>
      <c r="U472" s="16"/>
      <c r="V472" s="16"/>
      <c r="W472" s="13">
        <v>1</v>
      </c>
      <c r="X472" s="13">
        <v>0</v>
      </c>
      <c r="Y472" s="13">
        <v>480497.30085723603</v>
      </c>
      <c r="Z472" s="13">
        <v>424595.88160437701</v>
      </c>
      <c r="AA472" s="13">
        <v>400804.966796875</v>
      </c>
      <c r="AB472" s="13">
        <v>611563.54745170905</v>
      </c>
      <c r="AC472" s="13">
        <v>553291.28073763405</v>
      </c>
      <c r="AD472" s="13">
        <v>429983.49156680098</v>
      </c>
      <c r="AE472" s="13">
        <v>488613.79439825501</v>
      </c>
      <c r="AF472" s="13">
        <v>409371.678672084</v>
      </c>
      <c r="AG472" s="13">
        <v>426416.83382594603</v>
      </c>
      <c r="AH472" s="34"/>
      <c r="AI472" s="35">
        <f t="shared" si="21"/>
        <v>435299.38308616268</v>
      </c>
      <c r="AJ472" s="35">
        <f t="shared" si="22"/>
        <v>531612.77325204806</v>
      </c>
      <c r="AK472" s="35">
        <f t="shared" si="23"/>
        <v>441467.43563209497</v>
      </c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E472" s="11"/>
      <c r="CF472" s="11"/>
      <c r="CG472" s="11"/>
      <c r="CH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  <c r="DL472" s="11"/>
      <c r="DM472" s="11"/>
      <c r="DN472" s="11"/>
      <c r="DO472" s="11"/>
      <c r="DP472" s="11"/>
      <c r="DQ472" s="11"/>
      <c r="DR472" s="11"/>
      <c r="DS472" s="11"/>
      <c r="DT472" s="11"/>
      <c r="DU472" s="11"/>
      <c r="DV472" s="11"/>
      <c r="DW472" s="11"/>
      <c r="DX472" s="11"/>
      <c r="DY472" s="11"/>
      <c r="DZ472" s="11"/>
      <c r="EA472" s="11"/>
      <c r="EB472" s="11"/>
      <c r="EC472" s="11"/>
      <c r="ED472" s="11"/>
      <c r="EE472" s="11"/>
      <c r="EF472" s="11"/>
      <c r="EG472" s="11"/>
      <c r="EH472" s="11"/>
      <c r="EI472" s="11"/>
      <c r="EJ472" s="11"/>
      <c r="EK472" s="11"/>
      <c r="EL472" s="11"/>
      <c r="EM472" s="11"/>
      <c r="EN472" s="11"/>
      <c r="EO472" s="11"/>
      <c r="EP472" s="11"/>
      <c r="EQ472" s="11"/>
      <c r="ER472" s="11"/>
      <c r="ES472" s="11"/>
      <c r="ET472" s="11"/>
      <c r="EU472" s="11"/>
      <c r="EV472" s="11"/>
      <c r="EW472" s="11"/>
      <c r="EX472" s="11"/>
      <c r="EY472" s="11"/>
      <c r="EZ472" s="11"/>
      <c r="FA472" s="11"/>
      <c r="FB472" s="11"/>
      <c r="FC472" s="11"/>
      <c r="FD472" s="11"/>
      <c r="FE472" s="11"/>
      <c r="FF472" s="11"/>
      <c r="FG472" s="11"/>
      <c r="FH472" s="11"/>
      <c r="FI472" s="11"/>
      <c r="FJ472" s="11"/>
      <c r="FK472" s="11"/>
      <c r="FL472" s="11"/>
      <c r="FM472" s="11"/>
      <c r="FN472" s="11"/>
      <c r="FO472" s="11"/>
      <c r="FP472" s="11"/>
      <c r="FQ472" s="11"/>
      <c r="FR472" s="11"/>
      <c r="FS472" s="11"/>
      <c r="FT472" s="11"/>
      <c r="FU472" s="11"/>
      <c r="FV472" s="11"/>
      <c r="FW472" s="11"/>
      <c r="FX472" s="11"/>
      <c r="FY472" s="11"/>
      <c r="FZ472" s="11"/>
      <c r="GA472" s="11"/>
      <c r="GB472" s="11"/>
      <c r="GC472" s="11"/>
      <c r="GD472" s="11"/>
      <c r="GE472" s="11"/>
      <c r="GF472" s="11"/>
      <c r="GG472" s="11"/>
      <c r="GH472" s="11"/>
      <c r="GI472" s="11"/>
      <c r="GJ472" s="11"/>
      <c r="GK472" s="11"/>
      <c r="GL472" s="11"/>
      <c r="GM472" s="11"/>
      <c r="GN472" s="11"/>
      <c r="GO472" s="11"/>
      <c r="GP472" s="11"/>
      <c r="GQ472" s="11"/>
      <c r="GR472" s="11"/>
      <c r="GS472" s="11"/>
      <c r="GT472" s="11"/>
      <c r="GU472" s="11"/>
      <c r="GV472" s="11"/>
      <c r="GW472" s="11"/>
      <c r="GX472" s="11"/>
      <c r="GY472" s="11"/>
      <c r="GZ472" s="11"/>
      <c r="HA472" s="11"/>
      <c r="HB472" s="11"/>
      <c r="HC472" s="11"/>
      <c r="HD472" s="11"/>
      <c r="HE472" s="11"/>
      <c r="HF472" s="11"/>
      <c r="HG472" s="11"/>
      <c r="HH472" s="11"/>
      <c r="HI472" s="11"/>
      <c r="HJ472" s="11"/>
      <c r="HK472" s="11"/>
      <c r="HL472" s="11"/>
      <c r="HM472" s="11"/>
      <c r="HN472" s="11"/>
      <c r="HO472" s="11"/>
      <c r="HP472" s="11"/>
      <c r="HQ472" s="11"/>
      <c r="HR472" s="11"/>
      <c r="HS472" s="11"/>
      <c r="HT472" s="11"/>
      <c r="HU472" s="11"/>
    </row>
    <row r="473" spans="1:229" ht="15" customHeight="1" x14ac:dyDescent="0.25">
      <c r="A473" s="16" t="s">
        <v>2602</v>
      </c>
      <c r="B473" s="16" t="s">
        <v>2603</v>
      </c>
      <c r="C473" s="13">
        <v>7</v>
      </c>
      <c r="D473" s="13">
        <v>6</v>
      </c>
      <c r="E473" s="13">
        <v>6</v>
      </c>
      <c r="F473" s="13">
        <v>6</v>
      </c>
      <c r="G473" s="13">
        <v>742</v>
      </c>
      <c r="H473" s="13">
        <v>85</v>
      </c>
      <c r="I473" s="13">
        <v>5.69</v>
      </c>
      <c r="J473" s="13">
        <v>9.64</v>
      </c>
      <c r="K473" s="13">
        <v>6</v>
      </c>
      <c r="L473" s="16" t="s">
        <v>33</v>
      </c>
      <c r="M473" s="16"/>
      <c r="N473" s="16" t="s">
        <v>137</v>
      </c>
      <c r="O473" s="16" t="s">
        <v>2604</v>
      </c>
      <c r="P473" s="16"/>
      <c r="Q473" s="16" t="s">
        <v>2605</v>
      </c>
      <c r="R473" s="16" t="s">
        <v>2606</v>
      </c>
      <c r="S473" s="16" t="s">
        <v>2607</v>
      </c>
      <c r="T473" s="16"/>
      <c r="U473" s="16"/>
      <c r="V473" s="16"/>
      <c r="W473" s="13">
        <v>5</v>
      </c>
      <c r="X473" s="13">
        <v>0</v>
      </c>
      <c r="Y473" s="13">
        <v>173129.35522899599</v>
      </c>
      <c r="Z473" s="13">
        <v>212425.84231196999</v>
      </c>
      <c r="AA473" s="13">
        <v>201845.5625</v>
      </c>
      <c r="AB473" s="13">
        <v>207581.89776927099</v>
      </c>
      <c r="AC473" s="13">
        <v>195243.24876709699</v>
      </c>
      <c r="AD473" s="13">
        <v>205929.25967756999</v>
      </c>
      <c r="AE473" s="13">
        <v>170925.71507227901</v>
      </c>
      <c r="AF473" s="13">
        <v>189920.21334529301</v>
      </c>
      <c r="AG473" s="13">
        <v>210552.67267921701</v>
      </c>
      <c r="AH473" s="34"/>
      <c r="AI473" s="35">
        <f t="shared" si="21"/>
        <v>195800.25334698867</v>
      </c>
      <c r="AJ473" s="35">
        <f t="shared" si="22"/>
        <v>202918.13540464602</v>
      </c>
      <c r="AK473" s="35">
        <f t="shared" si="23"/>
        <v>190466.20036559633</v>
      </c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E473" s="11"/>
      <c r="CF473" s="11"/>
      <c r="CG473" s="11"/>
      <c r="CH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  <c r="DL473" s="11"/>
      <c r="DM473" s="11"/>
      <c r="DN473" s="11"/>
      <c r="DO473" s="11"/>
      <c r="DP473" s="11"/>
      <c r="DQ473" s="11"/>
      <c r="DR473" s="11"/>
      <c r="DS473" s="11"/>
      <c r="DT473" s="11"/>
      <c r="DU473" s="11"/>
      <c r="DV473" s="11"/>
      <c r="DW473" s="11"/>
      <c r="DX473" s="11"/>
      <c r="DY473" s="11"/>
      <c r="DZ473" s="11"/>
      <c r="EA473" s="11"/>
      <c r="EB473" s="11"/>
      <c r="EC473" s="11"/>
      <c r="ED473" s="11"/>
      <c r="EE473" s="11"/>
      <c r="EF473" s="11"/>
      <c r="EG473" s="11"/>
      <c r="EH473" s="11"/>
      <c r="EI473" s="11"/>
      <c r="EJ473" s="11"/>
      <c r="EK473" s="11"/>
      <c r="EL473" s="11"/>
      <c r="EM473" s="11"/>
      <c r="EN473" s="11"/>
      <c r="EO473" s="11"/>
      <c r="EP473" s="11"/>
      <c r="EQ473" s="11"/>
      <c r="ER473" s="11"/>
      <c r="ES473" s="11"/>
      <c r="ET473" s="11"/>
      <c r="EU473" s="11"/>
      <c r="EV473" s="11"/>
      <c r="EW473" s="11"/>
      <c r="EX473" s="11"/>
      <c r="EY473" s="11"/>
      <c r="EZ473" s="11"/>
      <c r="FA473" s="11"/>
      <c r="FB473" s="11"/>
      <c r="FC473" s="11"/>
      <c r="FD473" s="11"/>
      <c r="FE473" s="11"/>
      <c r="FF473" s="11"/>
      <c r="FG473" s="11"/>
      <c r="FH473" s="11"/>
      <c r="FI473" s="11"/>
      <c r="FJ473" s="11"/>
      <c r="FK473" s="11"/>
      <c r="FL473" s="11"/>
      <c r="FM473" s="11"/>
      <c r="FN473" s="11"/>
      <c r="FO473" s="11"/>
      <c r="FP473" s="11"/>
      <c r="FQ473" s="11"/>
      <c r="FR473" s="11"/>
      <c r="FS473" s="11"/>
      <c r="FT473" s="11"/>
      <c r="FU473" s="11"/>
      <c r="FV473" s="11"/>
      <c r="FW473" s="11"/>
      <c r="FX473" s="11"/>
      <c r="FY473" s="11"/>
      <c r="FZ473" s="11"/>
      <c r="GA473" s="11"/>
      <c r="GB473" s="11"/>
      <c r="GC473" s="11"/>
      <c r="GD473" s="11"/>
      <c r="GE473" s="11"/>
      <c r="GF473" s="11"/>
      <c r="GG473" s="11"/>
      <c r="GH473" s="11"/>
      <c r="GI473" s="11"/>
      <c r="GJ473" s="11"/>
      <c r="GK473" s="11"/>
      <c r="GL473" s="11"/>
      <c r="GM473" s="11"/>
      <c r="GN473" s="11"/>
      <c r="GO473" s="11"/>
      <c r="GP473" s="11"/>
      <c r="GQ473" s="11"/>
      <c r="GR473" s="11"/>
      <c r="GS473" s="11"/>
      <c r="GT473" s="11"/>
      <c r="GU473" s="11"/>
      <c r="GV473" s="11"/>
      <c r="GW473" s="11"/>
      <c r="GX473" s="11"/>
      <c r="GY473" s="11"/>
      <c r="GZ473" s="11"/>
      <c r="HA473" s="11"/>
      <c r="HB473" s="11"/>
      <c r="HC473" s="11"/>
      <c r="HD473" s="11"/>
      <c r="HE473" s="11"/>
      <c r="HF473" s="11"/>
      <c r="HG473" s="11"/>
      <c r="HH473" s="11"/>
      <c r="HI473" s="11"/>
      <c r="HJ473" s="11"/>
      <c r="HK473" s="11"/>
      <c r="HL473" s="11"/>
      <c r="HM473" s="11"/>
      <c r="HN473" s="11"/>
      <c r="HO473" s="11"/>
      <c r="HP473" s="11"/>
      <c r="HQ473" s="11"/>
      <c r="HR473" s="11"/>
      <c r="HS473" s="11"/>
      <c r="HT473" s="11"/>
      <c r="HU473" s="11"/>
    </row>
    <row r="474" spans="1:229" ht="15" customHeight="1" x14ac:dyDescent="0.25">
      <c r="A474" s="16" t="s">
        <v>2608</v>
      </c>
      <c r="B474" s="16" t="s">
        <v>2609</v>
      </c>
      <c r="C474" s="13">
        <v>10</v>
      </c>
      <c r="D474" s="13">
        <v>4</v>
      </c>
      <c r="E474" s="13">
        <v>4</v>
      </c>
      <c r="F474" s="13">
        <v>4</v>
      </c>
      <c r="G474" s="13">
        <v>491</v>
      </c>
      <c r="H474" s="13">
        <v>55.4</v>
      </c>
      <c r="I474" s="13">
        <v>9.0399999999999991</v>
      </c>
      <c r="J474" s="13">
        <v>9.26</v>
      </c>
      <c r="K474" s="13">
        <v>4</v>
      </c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3">
        <v>0</v>
      </c>
      <c r="X474" s="13">
        <v>0</v>
      </c>
      <c r="Y474" s="13">
        <v>347804.22701516101</v>
      </c>
      <c r="Z474" s="13">
        <v>421766.95090100798</v>
      </c>
      <c r="AA474" s="13">
        <v>433332.39990234398</v>
      </c>
      <c r="AB474" s="13">
        <v>366588.78600358003</v>
      </c>
      <c r="AC474" s="13">
        <v>401071.23084388801</v>
      </c>
      <c r="AD474" s="13">
        <v>417691.96559817903</v>
      </c>
      <c r="AE474" s="13">
        <v>389695.805302636</v>
      </c>
      <c r="AF474" s="13">
        <v>305001.14384254901</v>
      </c>
      <c r="AG474" s="13">
        <v>396515.247069921</v>
      </c>
      <c r="AH474" s="34"/>
      <c r="AI474" s="35">
        <f t="shared" si="21"/>
        <v>400967.85927283764</v>
      </c>
      <c r="AJ474" s="35">
        <f t="shared" si="22"/>
        <v>395117.32748188236</v>
      </c>
      <c r="AK474" s="35">
        <f t="shared" si="23"/>
        <v>363737.39873836865</v>
      </c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E474" s="11"/>
      <c r="CF474" s="11"/>
      <c r="CG474" s="11"/>
      <c r="CH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  <c r="DL474" s="11"/>
      <c r="DM474" s="11"/>
      <c r="DN474" s="11"/>
      <c r="DO474" s="11"/>
      <c r="DP474" s="11"/>
      <c r="DQ474" s="11"/>
      <c r="DR474" s="11"/>
      <c r="DS474" s="11"/>
      <c r="DT474" s="11"/>
      <c r="DU474" s="11"/>
      <c r="DV474" s="11"/>
      <c r="DW474" s="11"/>
      <c r="DX474" s="11"/>
      <c r="DY474" s="11"/>
      <c r="DZ474" s="11"/>
      <c r="EA474" s="11"/>
      <c r="EB474" s="11"/>
      <c r="EC474" s="11"/>
      <c r="ED474" s="11"/>
      <c r="EE474" s="11"/>
      <c r="EF474" s="11"/>
      <c r="EG474" s="11"/>
      <c r="EH474" s="11"/>
      <c r="EI474" s="11"/>
      <c r="EJ474" s="11"/>
      <c r="EK474" s="11"/>
      <c r="EL474" s="11"/>
      <c r="EM474" s="11"/>
      <c r="EN474" s="11"/>
      <c r="EO474" s="11"/>
      <c r="EP474" s="11"/>
      <c r="EQ474" s="11"/>
      <c r="ER474" s="11"/>
      <c r="ES474" s="11"/>
      <c r="ET474" s="11"/>
      <c r="EU474" s="11"/>
      <c r="EV474" s="11"/>
      <c r="EW474" s="11"/>
      <c r="EX474" s="11"/>
      <c r="EY474" s="11"/>
      <c r="EZ474" s="11"/>
      <c r="FA474" s="11"/>
      <c r="FB474" s="11"/>
      <c r="FC474" s="11"/>
      <c r="FD474" s="11"/>
      <c r="FE474" s="11"/>
      <c r="FF474" s="11"/>
      <c r="FG474" s="11"/>
      <c r="FH474" s="11"/>
      <c r="FI474" s="11"/>
      <c r="FJ474" s="11"/>
      <c r="FK474" s="11"/>
      <c r="FL474" s="11"/>
      <c r="FM474" s="11"/>
      <c r="FN474" s="11"/>
      <c r="FO474" s="11"/>
      <c r="FP474" s="11"/>
      <c r="FQ474" s="11"/>
      <c r="FR474" s="11"/>
      <c r="FS474" s="11"/>
      <c r="FT474" s="11"/>
      <c r="FU474" s="11"/>
      <c r="FV474" s="11"/>
      <c r="FW474" s="11"/>
      <c r="FX474" s="11"/>
      <c r="FY474" s="11"/>
      <c r="FZ474" s="11"/>
      <c r="GA474" s="11"/>
      <c r="GB474" s="11"/>
      <c r="GC474" s="11"/>
      <c r="GD474" s="11"/>
      <c r="GE474" s="11"/>
      <c r="GF474" s="11"/>
      <c r="GG474" s="11"/>
      <c r="GH474" s="11"/>
      <c r="GI474" s="11"/>
      <c r="GJ474" s="11"/>
      <c r="GK474" s="11"/>
      <c r="GL474" s="11"/>
      <c r="GM474" s="11"/>
      <c r="GN474" s="11"/>
      <c r="GO474" s="11"/>
      <c r="GP474" s="11"/>
      <c r="GQ474" s="11"/>
      <c r="GR474" s="11"/>
      <c r="GS474" s="11"/>
      <c r="GT474" s="11"/>
      <c r="GU474" s="11"/>
      <c r="GV474" s="11"/>
      <c r="GW474" s="11"/>
      <c r="GX474" s="11"/>
      <c r="GY474" s="11"/>
      <c r="GZ474" s="11"/>
      <c r="HA474" s="11"/>
      <c r="HB474" s="11"/>
      <c r="HC474" s="11"/>
      <c r="HD474" s="11"/>
      <c r="HE474" s="11"/>
      <c r="HF474" s="11"/>
      <c r="HG474" s="11"/>
      <c r="HH474" s="11"/>
      <c r="HI474" s="11"/>
      <c r="HJ474" s="11"/>
      <c r="HK474" s="11"/>
      <c r="HL474" s="11"/>
      <c r="HM474" s="11"/>
      <c r="HN474" s="11"/>
      <c r="HO474" s="11"/>
      <c r="HP474" s="11"/>
      <c r="HQ474" s="11"/>
      <c r="HR474" s="11"/>
      <c r="HS474" s="11"/>
      <c r="HT474" s="11"/>
      <c r="HU474" s="11"/>
    </row>
    <row r="475" spans="1:229" ht="15" customHeight="1" x14ac:dyDescent="0.25">
      <c r="A475" s="16" t="s">
        <v>2610</v>
      </c>
      <c r="B475" s="16" t="s">
        <v>2611</v>
      </c>
      <c r="C475" s="13">
        <v>55</v>
      </c>
      <c r="D475" s="13">
        <v>6</v>
      </c>
      <c r="E475" s="13">
        <v>9</v>
      </c>
      <c r="F475" s="13">
        <v>6</v>
      </c>
      <c r="G475" s="13">
        <v>62</v>
      </c>
      <c r="H475" s="13">
        <v>7</v>
      </c>
      <c r="I475" s="13">
        <v>12.23</v>
      </c>
      <c r="J475" s="13">
        <v>8.1</v>
      </c>
      <c r="K475" s="13">
        <v>6</v>
      </c>
      <c r="L475" s="16" t="s">
        <v>33</v>
      </c>
      <c r="M475" s="16" t="s">
        <v>261</v>
      </c>
      <c r="N475" s="16" t="s">
        <v>513</v>
      </c>
      <c r="O475" s="16" t="s">
        <v>2612</v>
      </c>
      <c r="P475" s="16"/>
      <c r="Q475" s="16"/>
      <c r="R475" s="16"/>
      <c r="S475" s="16" t="s">
        <v>216</v>
      </c>
      <c r="T475" s="16"/>
      <c r="U475" s="16"/>
      <c r="V475" s="16"/>
      <c r="W475" s="13">
        <v>1</v>
      </c>
      <c r="X475" s="13">
        <v>0</v>
      </c>
      <c r="Y475" s="13">
        <v>4330448.0665469896</v>
      </c>
      <c r="Z475" s="13">
        <v>3753588.9674293599</v>
      </c>
      <c r="AA475" s="13">
        <v>3756880.4707031199</v>
      </c>
      <c r="AB475" s="13">
        <v>5348696.14564058</v>
      </c>
      <c r="AC475" s="13">
        <v>5232385.0149804996</v>
      </c>
      <c r="AD475" s="13">
        <v>3772296.0395647502</v>
      </c>
      <c r="AE475" s="13">
        <v>3649749.6507675899</v>
      </c>
      <c r="AF475" s="13">
        <v>4977137.9958031802</v>
      </c>
      <c r="AG475" s="13">
        <v>4450217.25430129</v>
      </c>
      <c r="AH475" s="34"/>
      <c r="AI475" s="35">
        <f t="shared" si="21"/>
        <v>3946972.5015598233</v>
      </c>
      <c r="AJ475" s="35">
        <f t="shared" si="22"/>
        <v>4784459.0667286096</v>
      </c>
      <c r="AK475" s="35">
        <f t="shared" si="23"/>
        <v>4359034.9669573531</v>
      </c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E475" s="11"/>
      <c r="CF475" s="11"/>
      <c r="CG475" s="11"/>
      <c r="CH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  <c r="DL475" s="11"/>
      <c r="DM475" s="11"/>
      <c r="DN475" s="11"/>
      <c r="DO475" s="11"/>
      <c r="DP475" s="11"/>
      <c r="DQ475" s="11"/>
      <c r="DR475" s="11"/>
      <c r="DS475" s="11"/>
      <c r="DT475" s="11"/>
      <c r="DU475" s="11"/>
      <c r="DV475" s="11"/>
      <c r="DW475" s="11"/>
      <c r="DX475" s="11"/>
      <c r="DY475" s="11"/>
      <c r="DZ475" s="11"/>
      <c r="EA475" s="11"/>
      <c r="EB475" s="11"/>
      <c r="EC475" s="11"/>
      <c r="ED475" s="11"/>
      <c r="EE475" s="11"/>
      <c r="EF475" s="11"/>
      <c r="EG475" s="11"/>
      <c r="EH475" s="11"/>
      <c r="EI475" s="11"/>
      <c r="EJ475" s="11"/>
      <c r="EK475" s="11"/>
      <c r="EL475" s="11"/>
      <c r="EM475" s="11"/>
      <c r="EN475" s="11"/>
      <c r="EO475" s="11"/>
      <c r="EP475" s="11"/>
      <c r="EQ475" s="11"/>
      <c r="ER475" s="11"/>
      <c r="ES475" s="11"/>
      <c r="ET475" s="11"/>
      <c r="EU475" s="11"/>
      <c r="EV475" s="11"/>
      <c r="EW475" s="11"/>
      <c r="EX475" s="11"/>
      <c r="EY475" s="11"/>
      <c r="EZ475" s="11"/>
      <c r="FA475" s="11"/>
      <c r="FB475" s="11"/>
      <c r="FC475" s="11"/>
      <c r="FD475" s="11"/>
      <c r="FE475" s="11"/>
      <c r="FF475" s="11"/>
      <c r="FG475" s="11"/>
      <c r="FH475" s="11"/>
      <c r="FI475" s="11"/>
      <c r="FJ475" s="11"/>
      <c r="FK475" s="11"/>
      <c r="FL475" s="11"/>
      <c r="FM475" s="11"/>
      <c r="FN475" s="11"/>
      <c r="FO475" s="11"/>
      <c r="FP475" s="11"/>
      <c r="FQ475" s="11"/>
      <c r="FR475" s="11"/>
      <c r="FS475" s="11"/>
      <c r="FT475" s="11"/>
      <c r="FU475" s="11"/>
      <c r="FV475" s="11"/>
      <c r="FW475" s="11"/>
      <c r="FX475" s="11"/>
      <c r="FY475" s="11"/>
      <c r="FZ475" s="11"/>
      <c r="GA475" s="11"/>
      <c r="GB475" s="11"/>
      <c r="GC475" s="11"/>
      <c r="GD475" s="11"/>
      <c r="GE475" s="11"/>
      <c r="GF475" s="11"/>
      <c r="GG475" s="11"/>
      <c r="GH475" s="11"/>
      <c r="GI475" s="11"/>
      <c r="GJ475" s="11"/>
      <c r="GK475" s="11"/>
      <c r="GL475" s="11"/>
      <c r="GM475" s="11"/>
      <c r="GN475" s="11"/>
      <c r="GO475" s="11"/>
      <c r="GP475" s="11"/>
      <c r="GQ475" s="11"/>
      <c r="GR475" s="11"/>
      <c r="GS475" s="11"/>
      <c r="GT475" s="11"/>
      <c r="GU475" s="11"/>
      <c r="GV475" s="11"/>
      <c r="GW475" s="11"/>
      <c r="GX475" s="11"/>
      <c r="GY475" s="11"/>
      <c r="GZ475" s="11"/>
      <c r="HA475" s="11"/>
      <c r="HB475" s="11"/>
      <c r="HC475" s="11"/>
      <c r="HD475" s="11"/>
      <c r="HE475" s="11"/>
      <c r="HF475" s="11"/>
      <c r="HG475" s="11"/>
      <c r="HH475" s="11"/>
      <c r="HI475" s="11"/>
      <c r="HJ475" s="11"/>
      <c r="HK475" s="11"/>
      <c r="HL475" s="11"/>
      <c r="HM475" s="11"/>
      <c r="HN475" s="11"/>
      <c r="HO475" s="11"/>
      <c r="HP475" s="11"/>
      <c r="HQ475" s="11"/>
      <c r="HR475" s="11"/>
      <c r="HS475" s="11"/>
      <c r="HT475" s="11"/>
      <c r="HU475" s="11"/>
    </row>
    <row r="476" spans="1:229" ht="15" customHeight="1" x14ac:dyDescent="0.25">
      <c r="A476" s="16" t="s">
        <v>2613</v>
      </c>
      <c r="B476" s="16" t="s">
        <v>2614</v>
      </c>
      <c r="C476" s="13">
        <v>11</v>
      </c>
      <c r="D476" s="13">
        <v>3</v>
      </c>
      <c r="E476" s="13">
        <v>3</v>
      </c>
      <c r="F476" s="13">
        <v>3</v>
      </c>
      <c r="G476" s="13">
        <v>470</v>
      </c>
      <c r="H476" s="13">
        <v>54.5</v>
      </c>
      <c r="I476" s="13">
        <v>5.24</v>
      </c>
      <c r="J476" s="13">
        <v>8.67</v>
      </c>
      <c r="K476" s="13">
        <v>3</v>
      </c>
      <c r="L476" s="16" t="s">
        <v>33</v>
      </c>
      <c r="M476" s="16"/>
      <c r="N476" s="16" t="s">
        <v>121</v>
      </c>
      <c r="O476" s="16" t="s">
        <v>2615</v>
      </c>
      <c r="P476" s="16"/>
      <c r="Q476" s="16" t="s">
        <v>2616</v>
      </c>
      <c r="R476" s="16" t="s">
        <v>2617</v>
      </c>
      <c r="S476" s="16" t="s">
        <v>2618</v>
      </c>
      <c r="T476" s="16"/>
      <c r="U476" s="16"/>
      <c r="V476" s="16"/>
      <c r="W476" s="13">
        <v>2</v>
      </c>
      <c r="X476" s="13">
        <v>0</v>
      </c>
      <c r="Y476" s="13">
        <v>107415.23942384501</v>
      </c>
      <c r="Z476" s="13">
        <v>113570.541178453</v>
      </c>
      <c r="AA476" s="13">
        <v>126148.831787109</v>
      </c>
      <c r="AB476" s="13">
        <v>112857.71779287</v>
      </c>
      <c r="AC476" s="13">
        <v>98045.665667696696</v>
      </c>
      <c r="AD476" s="13">
        <v>103444.332676481</v>
      </c>
      <c r="AE476" s="13">
        <v>121658.189135989</v>
      </c>
      <c r="AF476" s="13">
        <v>124735.551914946</v>
      </c>
      <c r="AG476" s="13">
        <v>126202.677879043</v>
      </c>
      <c r="AH476" s="34"/>
      <c r="AI476" s="35">
        <f t="shared" si="21"/>
        <v>115711.53746313567</v>
      </c>
      <c r="AJ476" s="35">
        <f t="shared" si="22"/>
        <v>104782.57204568257</v>
      </c>
      <c r="AK476" s="35">
        <f t="shared" si="23"/>
        <v>124198.80630999267</v>
      </c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E476" s="11"/>
      <c r="CF476" s="11"/>
      <c r="CG476" s="11"/>
      <c r="CH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  <c r="DL476" s="11"/>
      <c r="DM476" s="11"/>
      <c r="DN476" s="11"/>
      <c r="DO476" s="11"/>
      <c r="DP476" s="11"/>
      <c r="DQ476" s="11"/>
      <c r="DR476" s="11"/>
      <c r="DS476" s="11"/>
      <c r="DT476" s="11"/>
      <c r="DU476" s="11"/>
      <c r="DV476" s="11"/>
      <c r="DW476" s="11"/>
      <c r="DX476" s="11"/>
      <c r="DY476" s="11"/>
      <c r="DZ476" s="11"/>
      <c r="EA476" s="11"/>
      <c r="EB476" s="11"/>
      <c r="EC476" s="11"/>
      <c r="ED476" s="11"/>
      <c r="EE476" s="11"/>
      <c r="EF476" s="11"/>
      <c r="EG476" s="11"/>
      <c r="EH476" s="11"/>
      <c r="EI476" s="11"/>
      <c r="EJ476" s="11"/>
      <c r="EK476" s="11"/>
      <c r="EL476" s="11"/>
      <c r="EM476" s="11"/>
      <c r="EN476" s="11"/>
      <c r="EO476" s="11"/>
      <c r="EP476" s="11"/>
      <c r="EQ476" s="11"/>
      <c r="ER476" s="11"/>
      <c r="ES476" s="11"/>
      <c r="ET476" s="11"/>
      <c r="EU476" s="11"/>
      <c r="EV476" s="11"/>
      <c r="EW476" s="11"/>
      <c r="EX476" s="11"/>
      <c r="EY476" s="11"/>
      <c r="EZ476" s="11"/>
      <c r="FA476" s="11"/>
      <c r="FB476" s="11"/>
      <c r="FC476" s="11"/>
      <c r="FD476" s="11"/>
      <c r="FE476" s="11"/>
      <c r="FF476" s="11"/>
      <c r="FG476" s="11"/>
      <c r="FH476" s="11"/>
      <c r="FI476" s="11"/>
      <c r="FJ476" s="11"/>
      <c r="FK476" s="11"/>
      <c r="FL476" s="11"/>
      <c r="FM476" s="11"/>
      <c r="FN476" s="11"/>
      <c r="FO476" s="11"/>
      <c r="FP476" s="11"/>
      <c r="FQ476" s="11"/>
      <c r="FR476" s="11"/>
      <c r="FS476" s="11"/>
      <c r="FT476" s="11"/>
      <c r="FU476" s="11"/>
      <c r="FV476" s="11"/>
      <c r="FW476" s="11"/>
      <c r="FX476" s="11"/>
      <c r="FY476" s="11"/>
      <c r="FZ476" s="11"/>
      <c r="GA476" s="11"/>
      <c r="GB476" s="11"/>
      <c r="GC476" s="11"/>
      <c r="GD476" s="11"/>
      <c r="GE476" s="11"/>
      <c r="GF476" s="11"/>
      <c r="GG476" s="11"/>
      <c r="GH476" s="11"/>
      <c r="GI476" s="11"/>
      <c r="GJ476" s="11"/>
      <c r="GK476" s="11"/>
      <c r="GL476" s="11"/>
      <c r="GM476" s="11"/>
      <c r="GN476" s="11"/>
      <c r="GO476" s="11"/>
      <c r="GP476" s="11"/>
      <c r="GQ476" s="11"/>
      <c r="GR476" s="11"/>
      <c r="GS476" s="11"/>
      <c r="GT476" s="11"/>
      <c r="GU476" s="11"/>
      <c r="GV476" s="11"/>
      <c r="GW476" s="11"/>
      <c r="GX476" s="11"/>
      <c r="GY476" s="11"/>
      <c r="GZ476" s="11"/>
      <c r="HA476" s="11"/>
      <c r="HB476" s="11"/>
      <c r="HC476" s="11"/>
      <c r="HD476" s="11"/>
      <c r="HE476" s="11"/>
      <c r="HF476" s="11"/>
      <c r="HG476" s="11"/>
      <c r="HH476" s="11"/>
      <c r="HI476" s="11"/>
      <c r="HJ476" s="11"/>
      <c r="HK476" s="11"/>
      <c r="HL476" s="11"/>
      <c r="HM476" s="11"/>
      <c r="HN476" s="11"/>
      <c r="HO476" s="11"/>
      <c r="HP476" s="11"/>
      <c r="HQ476" s="11"/>
      <c r="HR476" s="11"/>
      <c r="HS476" s="11"/>
      <c r="HT476" s="11"/>
      <c r="HU476" s="11"/>
    </row>
    <row r="477" spans="1:229" ht="15" customHeight="1" x14ac:dyDescent="0.25">
      <c r="A477" s="16" t="s">
        <v>2619</v>
      </c>
      <c r="B477" s="16" t="s">
        <v>2620</v>
      </c>
      <c r="C477" s="13">
        <v>23</v>
      </c>
      <c r="D477" s="13">
        <v>3</v>
      </c>
      <c r="E477" s="13">
        <v>7</v>
      </c>
      <c r="F477" s="13">
        <v>3</v>
      </c>
      <c r="G477" s="13">
        <v>156</v>
      </c>
      <c r="H477" s="13">
        <v>18.2</v>
      </c>
      <c r="I477" s="13">
        <v>7.78</v>
      </c>
      <c r="J477" s="13">
        <v>12.75</v>
      </c>
      <c r="K477" s="13">
        <v>3</v>
      </c>
      <c r="L477" s="16" t="s">
        <v>157</v>
      </c>
      <c r="M477" s="16"/>
      <c r="N477" s="16" t="s">
        <v>2621</v>
      </c>
      <c r="O477" s="16" t="s">
        <v>2622</v>
      </c>
      <c r="P477" s="16" t="s">
        <v>2623</v>
      </c>
      <c r="Q477" s="16" t="s">
        <v>2624</v>
      </c>
      <c r="R477" s="16" t="s">
        <v>2625</v>
      </c>
      <c r="S477" s="16"/>
      <c r="T477" s="16"/>
      <c r="U477" s="16"/>
      <c r="V477" s="16"/>
      <c r="W477" s="13">
        <v>0</v>
      </c>
      <c r="X477" s="13">
        <v>0</v>
      </c>
      <c r="Y477" s="13">
        <v>59066.840129443</v>
      </c>
      <c r="Z477" s="13">
        <v>64168.915842864102</v>
      </c>
      <c r="AA477" s="13">
        <v>66006.75</v>
      </c>
      <c r="AB477" s="13">
        <v>68679.494995828005</v>
      </c>
      <c r="AC477" s="13">
        <v>88142.258018567998</v>
      </c>
      <c r="AD477" s="13">
        <v>80193.737501410098</v>
      </c>
      <c r="AE477" s="13">
        <v>92228.635220249998</v>
      </c>
      <c r="AF477" s="13">
        <v>70888.71405137</v>
      </c>
      <c r="AG477" s="13">
        <v>62564.374393102902</v>
      </c>
      <c r="AH477" s="34"/>
      <c r="AI477" s="35">
        <f t="shared" si="21"/>
        <v>63080.835324102372</v>
      </c>
      <c r="AJ477" s="35">
        <f t="shared" si="22"/>
        <v>79005.163505268705</v>
      </c>
      <c r="AK477" s="35">
        <f t="shared" si="23"/>
        <v>75227.241221574295</v>
      </c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E477" s="11"/>
      <c r="CF477" s="11"/>
      <c r="CG477" s="11"/>
      <c r="CH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  <c r="DL477" s="11"/>
      <c r="DM477" s="11"/>
      <c r="DN477" s="11"/>
      <c r="DO477" s="11"/>
      <c r="DP477" s="11"/>
      <c r="DQ477" s="11"/>
      <c r="DR477" s="11"/>
      <c r="DS477" s="11"/>
      <c r="DT477" s="11"/>
      <c r="DU477" s="11"/>
      <c r="DV477" s="11"/>
      <c r="DW477" s="11"/>
      <c r="DX477" s="11"/>
      <c r="DY477" s="11"/>
      <c r="DZ477" s="11"/>
      <c r="EA477" s="11"/>
      <c r="EB477" s="11"/>
      <c r="EC477" s="11"/>
      <c r="ED477" s="11"/>
      <c r="EE477" s="11"/>
      <c r="EF477" s="11"/>
      <c r="EG477" s="11"/>
      <c r="EH477" s="11"/>
      <c r="EI477" s="11"/>
      <c r="EJ477" s="11"/>
      <c r="EK477" s="11"/>
      <c r="EL477" s="11"/>
      <c r="EM477" s="11"/>
      <c r="EN477" s="11"/>
      <c r="EO477" s="11"/>
      <c r="EP477" s="11"/>
      <c r="EQ477" s="11"/>
      <c r="ER477" s="11"/>
      <c r="ES477" s="11"/>
      <c r="ET477" s="11"/>
      <c r="EU477" s="11"/>
      <c r="EV477" s="11"/>
      <c r="EW477" s="11"/>
      <c r="EX477" s="11"/>
      <c r="EY477" s="11"/>
      <c r="EZ477" s="11"/>
      <c r="FA477" s="11"/>
      <c r="FB477" s="11"/>
      <c r="FC477" s="11"/>
      <c r="FD477" s="11"/>
      <c r="FE477" s="11"/>
      <c r="FF477" s="11"/>
      <c r="FG477" s="11"/>
      <c r="FH477" s="11"/>
      <c r="FI477" s="11"/>
      <c r="FJ477" s="11"/>
      <c r="FK477" s="11"/>
      <c r="FL477" s="11"/>
      <c r="FM477" s="11"/>
      <c r="FN477" s="11"/>
      <c r="FO477" s="11"/>
      <c r="FP477" s="11"/>
      <c r="FQ477" s="11"/>
      <c r="FR477" s="11"/>
      <c r="FS477" s="11"/>
      <c r="FT477" s="11"/>
      <c r="FU477" s="11"/>
      <c r="FV477" s="11"/>
      <c r="FW477" s="11"/>
      <c r="FX477" s="11"/>
      <c r="FY477" s="11"/>
      <c r="FZ477" s="11"/>
      <c r="GA477" s="11"/>
      <c r="GB477" s="11"/>
      <c r="GC477" s="11"/>
      <c r="GD477" s="11"/>
      <c r="GE477" s="11"/>
      <c r="GF477" s="11"/>
      <c r="GG477" s="11"/>
      <c r="GH477" s="11"/>
      <c r="GI477" s="11"/>
      <c r="GJ477" s="11"/>
      <c r="GK477" s="11"/>
      <c r="GL477" s="11"/>
      <c r="GM477" s="11"/>
      <c r="GN477" s="11"/>
      <c r="GO477" s="11"/>
      <c r="GP477" s="11"/>
      <c r="GQ477" s="11"/>
      <c r="GR477" s="11"/>
      <c r="GS477" s="11"/>
      <c r="GT477" s="11"/>
      <c r="GU477" s="11"/>
      <c r="GV477" s="11"/>
      <c r="GW477" s="11"/>
      <c r="GX477" s="11"/>
      <c r="GY477" s="11"/>
      <c r="GZ477" s="11"/>
      <c r="HA477" s="11"/>
      <c r="HB477" s="11"/>
      <c r="HC477" s="11"/>
      <c r="HD477" s="11"/>
      <c r="HE477" s="11"/>
      <c r="HF477" s="11"/>
      <c r="HG477" s="11"/>
      <c r="HH477" s="11"/>
      <c r="HI477" s="11"/>
      <c r="HJ477" s="11"/>
      <c r="HK477" s="11"/>
      <c r="HL477" s="11"/>
      <c r="HM477" s="11"/>
      <c r="HN477" s="11"/>
      <c r="HO477" s="11"/>
      <c r="HP477" s="11"/>
      <c r="HQ477" s="11"/>
      <c r="HR477" s="11"/>
      <c r="HS477" s="11"/>
      <c r="HT477" s="11"/>
      <c r="HU477" s="11"/>
    </row>
    <row r="478" spans="1:229" ht="15" customHeight="1" x14ac:dyDescent="0.25">
      <c r="A478" s="16" t="s">
        <v>2626</v>
      </c>
      <c r="B478" s="16" t="s">
        <v>2627</v>
      </c>
      <c r="C478" s="13">
        <v>22</v>
      </c>
      <c r="D478" s="13">
        <v>2</v>
      </c>
      <c r="E478" s="13">
        <v>4</v>
      </c>
      <c r="F478" s="13">
        <v>2</v>
      </c>
      <c r="G478" s="13">
        <v>144</v>
      </c>
      <c r="H478" s="13">
        <v>15.5</v>
      </c>
      <c r="I478" s="13">
        <v>4.4800000000000004</v>
      </c>
      <c r="J478" s="13">
        <v>13.37</v>
      </c>
      <c r="K478" s="13">
        <v>2</v>
      </c>
      <c r="L478" s="16" t="s">
        <v>127</v>
      </c>
      <c r="M478" s="16" t="s">
        <v>34</v>
      </c>
      <c r="N478" s="16" t="s">
        <v>1214</v>
      </c>
      <c r="O478" s="16" t="s">
        <v>2628</v>
      </c>
      <c r="P478" s="16" t="s">
        <v>2629</v>
      </c>
      <c r="Q478" s="16" t="s">
        <v>2630</v>
      </c>
      <c r="R478" s="16" t="s">
        <v>2631</v>
      </c>
      <c r="S478" s="16" t="s">
        <v>2632</v>
      </c>
      <c r="T478" s="16"/>
      <c r="U478" s="16"/>
      <c r="V478" s="16"/>
      <c r="W478" s="13">
        <v>2</v>
      </c>
      <c r="X478" s="13">
        <v>0</v>
      </c>
      <c r="Y478" s="13">
        <v>152046.34927537901</v>
      </c>
      <c r="Z478" s="13">
        <v>249172.328542976</v>
      </c>
      <c r="AA478" s="13">
        <v>240597.6015625</v>
      </c>
      <c r="AB478" s="13">
        <v>245422.342939808</v>
      </c>
      <c r="AC478" s="13">
        <v>182180.81294354401</v>
      </c>
      <c r="AD478" s="13">
        <v>222044.72315469701</v>
      </c>
      <c r="AE478" s="13">
        <v>250796.13244109001</v>
      </c>
      <c r="AF478" s="13">
        <v>108837.86807447</v>
      </c>
      <c r="AG478" s="13">
        <v>240727.46913378299</v>
      </c>
      <c r="AH478" s="34"/>
      <c r="AI478" s="35">
        <f t="shared" si="21"/>
        <v>213938.75979361834</v>
      </c>
      <c r="AJ478" s="35">
        <f t="shared" si="22"/>
        <v>216549.29301268302</v>
      </c>
      <c r="AK478" s="35">
        <f t="shared" si="23"/>
        <v>200120.48988311435</v>
      </c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  <c r="DL478" s="11"/>
      <c r="DM478" s="11"/>
      <c r="DN478" s="11"/>
      <c r="DO478" s="11"/>
      <c r="DP478" s="11"/>
      <c r="DQ478" s="11"/>
      <c r="DR478" s="11"/>
      <c r="DS478" s="11"/>
      <c r="DT478" s="11"/>
      <c r="DU478" s="11"/>
      <c r="DV478" s="11"/>
      <c r="DW478" s="11"/>
      <c r="DX478" s="11"/>
      <c r="DY478" s="11"/>
      <c r="DZ478" s="11"/>
      <c r="EA478" s="11"/>
      <c r="EB478" s="11"/>
      <c r="EC478" s="11"/>
      <c r="ED478" s="11"/>
      <c r="EE478" s="11"/>
      <c r="EF478" s="11"/>
      <c r="EG478" s="11"/>
      <c r="EH478" s="11"/>
      <c r="EI478" s="11"/>
      <c r="EJ478" s="11"/>
      <c r="EK478" s="11"/>
      <c r="EL478" s="11"/>
      <c r="EM478" s="11"/>
      <c r="EN478" s="11"/>
      <c r="EO478" s="11"/>
      <c r="EP478" s="11"/>
      <c r="EQ478" s="11"/>
      <c r="ER478" s="11"/>
      <c r="ES478" s="11"/>
      <c r="ET478" s="11"/>
      <c r="EU478" s="11"/>
      <c r="EV478" s="11"/>
      <c r="EW478" s="11"/>
      <c r="EX478" s="11"/>
      <c r="EY478" s="11"/>
      <c r="EZ478" s="11"/>
      <c r="FA478" s="11"/>
      <c r="FB478" s="11"/>
      <c r="FC478" s="11"/>
      <c r="FD478" s="11"/>
      <c r="FE478" s="11"/>
      <c r="FF478" s="11"/>
      <c r="FG478" s="11"/>
      <c r="FH478" s="11"/>
      <c r="FI478" s="11"/>
      <c r="FJ478" s="11"/>
      <c r="FK478" s="11"/>
      <c r="FL478" s="11"/>
      <c r="FM478" s="11"/>
      <c r="FN478" s="11"/>
      <c r="FO478" s="11"/>
      <c r="FP478" s="11"/>
      <c r="FQ478" s="11"/>
      <c r="FR478" s="11"/>
      <c r="FS478" s="11"/>
      <c r="FT478" s="11"/>
      <c r="FU478" s="11"/>
      <c r="FV478" s="11"/>
      <c r="FW478" s="11"/>
      <c r="FX478" s="11"/>
      <c r="FY478" s="11"/>
      <c r="FZ478" s="11"/>
      <c r="GA478" s="11"/>
      <c r="GB478" s="11"/>
      <c r="GC478" s="11"/>
      <c r="GD478" s="11"/>
      <c r="GE478" s="11"/>
      <c r="GF478" s="11"/>
      <c r="GG478" s="11"/>
      <c r="GH478" s="11"/>
      <c r="GI478" s="11"/>
      <c r="GJ478" s="11"/>
      <c r="GK478" s="11"/>
      <c r="GL478" s="11"/>
      <c r="GM478" s="11"/>
      <c r="GN478" s="11"/>
      <c r="GO478" s="11"/>
      <c r="GP478" s="11"/>
      <c r="GQ478" s="11"/>
      <c r="GR478" s="11"/>
      <c r="GS478" s="11"/>
      <c r="GT478" s="11"/>
      <c r="GU478" s="11"/>
      <c r="GV478" s="11"/>
      <c r="GW478" s="11"/>
      <c r="GX478" s="11"/>
      <c r="GY478" s="11"/>
      <c r="GZ478" s="11"/>
      <c r="HA478" s="11"/>
      <c r="HB478" s="11"/>
      <c r="HC478" s="11"/>
      <c r="HD478" s="11"/>
      <c r="HE478" s="11"/>
      <c r="HF478" s="11"/>
      <c r="HG478" s="11"/>
      <c r="HH478" s="11"/>
      <c r="HI478" s="11"/>
      <c r="HJ478" s="11"/>
      <c r="HK478" s="11"/>
      <c r="HL478" s="11"/>
      <c r="HM478" s="11"/>
      <c r="HN478" s="11"/>
      <c r="HO478" s="11"/>
      <c r="HP478" s="11"/>
      <c r="HQ478" s="11"/>
      <c r="HR478" s="11"/>
      <c r="HS478" s="11"/>
      <c r="HT478" s="11"/>
      <c r="HU478" s="11"/>
    </row>
    <row r="479" spans="1:229" ht="15" customHeight="1" x14ac:dyDescent="0.25">
      <c r="A479" s="16" t="s">
        <v>2633</v>
      </c>
      <c r="B479" s="16" t="s">
        <v>2634</v>
      </c>
      <c r="C479" s="13">
        <v>32</v>
      </c>
      <c r="D479" s="13">
        <v>3</v>
      </c>
      <c r="E479" s="13">
        <v>6</v>
      </c>
      <c r="F479" s="13">
        <v>3</v>
      </c>
      <c r="G479" s="13">
        <v>115</v>
      </c>
      <c r="H479" s="13">
        <v>12.9</v>
      </c>
      <c r="I479" s="13">
        <v>5.33</v>
      </c>
      <c r="J479" s="13">
        <v>6.9</v>
      </c>
      <c r="K479" s="13">
        <v>3</v>
      </c>
      <c r="L479" s="16" t="s">
        <v>33</v>
      </c>
      <c r="M479" s="16"/>
      <c r="N479" s="16"/>
      <c r="O479" s="16" t="s">
        <v>2635</v>
      </c>
      <c r="P479" s="16"/>
      <c r="Q479" s="16"/>
      <c r="R479" s="16"/>
      <c r="S479" s="16"/>
      <c r="T479" s="16"/>
      <c r="U479" s="16"/>
      <c r="V479" s="16"/>
      <c r="W479" s="13">
        <v>0</v>
      </c>
      <c r="X479" s="13">
        <v>0</v>
      </c>
      <c r="Y479" s="13">
        <v>71400.7118146219</v>
      </c>
      <c r="Z479" s="13">
        <v>101813.16161013801</v>
      </c>
      <c r="AA479" s="13">
        <v>90781.354003906294</v>
      </c>
      <c r="AB479" s="13">
        <v>71125.331999370406</v>
      </c>
      <c r="AC479" s="13">
        <v>105454.292058897</v>
      </c>
      <c r="AD479" s="13">
        <v>92913.496667806801</v>
      </c>
      <c r="AE479" s="13">
        <v>89733.967389236394</v>
      </c>
      <c r="AF479" s="13">
        <v>57436.835479771602</v>
      </c>
      <c r="AG479" s="13">
        <v>86293.595194995898</v>
      </c>
      <c r="AH479" s="34"/>
      <c r="AI479" s="35">
        <f t="shared" si="21"/>
        <v>87998.409142888733</v>
      </c>
      <c r="AJ479" s="35">
        <f t="shared" si="22"/>
        <v>89831.040242024741</v>
      </c>
      <c r="AK479" s="35">
        <f t="shared" si="23"/>
        <v>77821.466021334636</v>
      </c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E479" s="11"/>
      <c r="CF479" s="11"/>
      <c r="CG479" s="11"/>
      <c r="CH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  <c r="DL479" s="11"/>
      <c r="DM479" s="11"/>
      <c r="DN479" s="11"/>
      <c r="DO479" s="11"/>
      <c r="DP479" s="11"/>
      <c r="DQ479" s="11"/>
      <c r="DR479" s="11"/>
      <c r="DS479" s="11"/>
      <c r="DT479" s="11"/>
      <c r="DU479" s="11"/>
      <c r="DV479" s="11"/>
      <c r="DW479" s="11"/>
      <c r="DX479" s="11"/>
      <c r="DY479" s="11"/>
      <c r="DZ479" s="11"/>
      <c r="EA479" s="11"/>
      <c r="EB479" s="11"/>
      <c r="EC479" s="11"/>
      <c r="ED479" s="11"/>
      <c r="EE479" s="11"/>
      <c r="EF479" s="11"/>
      <c r="EG479" s="11"/>
      <c r="EH479" s="11"/>
      <c r="EI479" s="11"/>
      <c r="EJ479" s="11"/>
      <c r="EK479" s="11"/>
      <c r="EL479" s="11"/>
      <c r="EM479" s="11"/>
      <c r="EN479" s="11"/>
      <c r="EO479" s="11"/>
      <c r="EP479" s="11"/>
      <c r="EQ479" s="11"/>
      <c r="ER479" s="11"/>
      <c r="ES479" s="11"/>
      <c r="ET479" s="11"/>
      <c r="EU479" s="11"/>
      <c r="EV479" s="11"/>
      <c r="EW479" s="11"/>
      <c r="EX479" s="11"/>
      <c r="EY479" s="11"/>
      <c r="EZ479" s="11"/>
      <c r="FA479" s="11"/>
      <c r="FB479" s="11"/>
      <c r="FC479" s="11"/>
      <c r="FD479" s="11"/>
      <c r="FE479" s="11"/>
      <c r="FF479" s="11"/>
      <c r="FG479" s="11"/>
      <c r="FH479" s="11"/>
      <c r="FI479" s="11"/>
      <c r="FJ479" s="11"/>
      <c r="FK479" s="11"/>
      <c r="FL479" s="11"/>
      <c r="FM479" s="11"/>
      <c r="FN479" s="11"/>
      <c r="FO479" s="11"/>
      <c r="FP479" s="11"/>
      <c r="FQ479" s="11"/>
      <c r="FR479" s="11"/>
      <c r="FS479" s="11"/>
      <c r="FT479" s="11"/>
      <c r="FU479" s="11"/>
      <c r="FV479" s="11"/>
      <c r="FW479" s="11"/>
      <c r="FX479" s="11"/>
      <c r="FY479" s="11"/>
      <c r="FZ479" s="11"/>
      <c r="GA479" s="11"/>
      <c r="GB479" s="11"/>
      <c r="GC479" s="11"/>
      <c r="GD479" s="11"/>
      <c r="GE479" s="11"/>
      <c r="GF479" s="11"/>
      <c r="GG479" s="11"/>
      <c r="GH479" s="11"/>
      <c r="GI479" s="11"/>
      <c r="GJ479" s="11"/>
      <c r="GK479" s="11"/>
      <c r="GL479" s="11"/>
      <c r="GM479" s="11"/>
      <c r="GN479" s="11"/>
      <c r="GO479" s="11"/>
      <c r="GP479" s="11"/>
      <c r="GQ479" s="11"/>
      <c r="GR479" s="11"/>
      <c r="GS479" s="11"/>
      <c r="GT479" s="11"/>
      <c r="GU479" s="11"/>
      <c r="GV479" s="11"/>
      <c r="GW479" s="11"/>
      <c r="GX479" s="11"/>
      <c r="GY479" s="11"/>
      <c r="GZ479" s="11"/>
      <c r="HA479" s="11"/>
      <c r="HB479" s="11"/>
      <c r="HC479" s="11"/>
      <c r="HD479" s="11"/>
      <c r="HE479" s="11"/>
      <c r="HF479" s="11"/>
      <c r="HG479" s="11"/>
      <c r="HH479" s="11"/>
      <c r="HI479" s="11"/>
      <c r="HJ479" s="11"/>
      <c r="HK479" s="11"/>
      <c r="HL479" s="11"/>
      <c r="HM479" s="11"/>
      <c r="HN479" s="11"/>
      <c r="HO479" s="11"/>
      <c r="HP479" s="11"/>
      <c r="HQ479" s="11"/>
      <c r="HR479" s="11"/>
      <c r="HS479" s="11"/>
      <c r="HT479" s="11"/>
      <c r="HU479" s="11"/>
    </row>
    <row r="480" spans="1:229" ht="15" customHeight="1" x14ac:dyDescent="0.25">
      <c r="A480" s="16" t="s">
        <v>2636</v>
      </c>
      <c r="B480" s="16" t="s">
        <v>2637</v>
      </c>
      <c r="C480" s="13">
        <v>19</v>
      </c>
      <c r="D480" s="13">
        <v>6</v>
      </c>
      <c r="E480" s="13">
        <v>7</v>
      </c>
      <c r="F480" s="13">
        <v>6</v>
      </c>
      <c r="G480" s="13">
        <v>369</v>
      </c>
      <c r="H480" s="13">
        <v>42.2</v>
      </c>
      <c r="I480" s="13">
        <v>5.05</v>
      </c>
      <c r="J480" s="13">
        <v>11.33</v>
      </c>
      <c r="K480" s="13">
        <v>6</v>
      </c>
      <c r="L480" s="16" t="s">
        <v>66</v>
      </c>
      <c r="M480" s="16" t="s">
        <v>34</v>
      </c>
      <c r="N480" s="16" t="s">
        <v>1043</v>
      </c>
      <c r="O480" s="16" t="s">
        <v>1187</v>
      </c>
      <c r="P480" s="16"/>
      <c r="Q480" s="16" t="s">
        <v>2638</v>
      </c>
      <c r="R480" s="16" t="s">
        <v>2639</v>
      </c>
      <c r="S480" s="16"/>
      <c r="T480" s="16"/>
      <c r="U480" s="16"/>
      <c r="V480" s="16"/>
      <c r="W480" s="13">
        <v>0</v>
      </c>
      <c r="X480" s="13">
        <v>0</v>
      </c>
      <c r="Y480" s="13">
        <v>225851.10434866199</v>
      </c>
      <c r="Z480" s="13">
        <v>259872.39766295801</v>
      </c>
      <c r="AA480" s="13">
        <v>253329.625</v>
      </c>
      <c r="AB480" s="13">
        <v>263158.58236402302</v>
      </c>
      <c r="AC480" s="13">
        <v>552010.91915712203</v>
      </c>
      <c r="AD480" s="13">
        <v>336211.61376354098</v>
      </c>
      <c r="AE480" s="13">
        <v>235022.56497111701</v>
      </c>
      <c r="AF480" s="13">
        <v>225217.30688872401</v>
      </c>
      <c r="AG480" s="13">
        <v>304598.208362957</v>
      </c>
      <c r="AH480" s="34"/>
      <c r="AI480" s="35">
        <f t="shared" si="21"/>
        <v>246351.04233720666</v>
      </c>
      <c r="AJ480" s="35">
        <f t="shared" si="22"/>
        <v>383793.70509489533</v>
      </c>
      <c r="AK480" s="35">
        <f t="shared" si="23"/>
        <v>254946.02674093269</v>
      </c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E480" s="11"/>
      <c r="CF480" s="11"/>
      <c r="CG480" s="11"/>
      <c r="CH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  <c r="DL480" s="11"/>
      <c r="DM480" s="11"/>
      <c r="DN480" s="11"/>
      <c r="DO480" s="11"/>
      <c r="DP480" s="11"/>
      <c r="DQ480" s="11"/>
      <c r="DR480" s="11"/>
      <c r="DS480" s="11"/>
      <c r="DT480" s="11"/>
      <c r="DU480" s="11"/>
      <c r="DV480" s="11"/>
      <c r="DW480" s="11"/>
      <c r="DX480" s="11"/>
      <c r="DY480" s="11"/>
      <c r="DZ480" s="11"/>
      <c r="EA480" s="11"/>
      <c r="EB480" s="11"/>
      <c r="EC480" s="11"/>
      <c r="ED480" s="11"/>
      <c r="EE480" s="11"/>
      <c r="EF480" s="11"/>
      <c r="EG480" s="11"/>
      <c r="EH480" s="11"/>
      <c r="EI480" s="11"/>
      <c r="EJ480" s="11"/>
      <c r="EK480" s="11"/>
      <c r="EL480" s="11"/>
      <c r="EM480" s="11"/>
      <c r="EN480" s="11"/>
      <c r="EO480" s="11"/>
      <c r="EP480" s="11"/>
      <c r="EQ480" s="11"/>
      <c r="ER480" s="11"/>
      <c r="ES480" s="11"/>
      <c r="ET480" s="11"/>
      <c r="EU480" s="11"/>
      <c r="EV480" s="11"/>
      <c r="EW480" s="11"/>
      <c r="EX480" s="11"/>
      <c r="EY480" s="11"/>
      <c r="EZ480" s="11"/>
      <c r="FA480" s="11"/>
      <c r="FB480" s="11"/>
      <c r="FC480" s="11"/>
      <c r="FD480" s="11"/>
      <c r="FE480" s="11"/>
      <c r="FF480" s="11"/>
      <c r="FG480" s="11"/>
      <c r="FH480" s="11"/>
      <c r="FI480" s="11"/>
      <c r="FJ480" s="11"/>
      <c r="FK480" s="11"/>
      <c r="FL480" s="11"/>
      <c r="FM480" s="11"/>
      <c r="FN480" s="11"/>
      <c r="FO480" s="11"/>
      <c r="FP480" s="11"/>
      <c r="FQ480" s="11"/>
      <c r="FR480" s="11"/>
      <c r="FS480" s="11"/>
      <c r="FT480" s="11"/>
      <c r="FU480" s="11"/>
      <c r="FV480" s="11"/>
      <c r="FW480" s="11"/>
      <c r="FX480" s="11"/>
      <c r="FY480" s="11"/>
      <c r="FZ480" s="11"/>
      <c r="GA480" s="11"/>
      <c r="GB480" s="11"/>
      <c r="GC480" s="11"/>
      <c r="GD480" s="11"/>
      <c r="GE480" s="11"/>
      <c r="GF480" s="11"/>
      <c r="GG480" s="11"/>
      <c r="GH480" s="11"/>
      <c r="GI480" s="11"/>
      <c r="GJ480" s="11"/>
      <c r="GK480" s="11"/>
      <c r="GL480" s="11"/>
      <c r="GM480" s="11"/>
      <c r="GN480" s="11"/>
      <c r="GO480" s="11"/>
      <c r="GP480" s="11"/>
      <c r="GQ480" s="11"/>
      <c r="GR480" s="11"/>
      <c r="GS480" s="11"/>
      <c r="GT480" s="11"/>
      <c r="GU480" s="11"/>
      <c r="GV480" s="11"/>
      <c r="GW480" s="11"/>
      <c r="GX480" s="11"/>
      <c r="GY480" s="11"/>
      <c r="GZ480" s="11"/>
      <c r="HA480" s="11"/>
      <c r="HB480" s="11"/>
      <c r="HC480" s="11"/>
      <c r="HD480" s="11"/>
      <c r="HE480" s="11"/>
      <c r="HF480" s="11"/>
      <c r="HG480" s="11"/>
      <c r="HH480" s="11"/>
      <c r="HI480" s="11"/>
      <c r="HJ480" s="11"/>
      <c r="HK480" s="11"/>
      <c r="HL480" s="11"/>
      <c r="HM480" s="11"/>
      <c r="HN480" s="11"/>
      <c r="HO480" s="11"/>
      <c r="HP480" s="11"/>
      <c r="HQ480" s="11"/>
      <c r="HR480" s="11"/>
      <c r="HS480" s="11"/>
      <c r="HT480" s="11"/>
      <c r="HU480" s="11"/>
    </row>
    <row r="481" spans="1:229" ht="15" customHeight="1" x14ac:dyDescent="0.25">
      <c r="A481" s="16" t="s">
        <v>2640</v>
      </c>
      <c r="B481" s="16" t="s">
        <v>2641</v>
      </c>
      <c r="C481" s="13">
        <v>6</v>
      </c>
      <c r="D481" s="13">
        <v>3</v>
      </c>
      <c r="E481" s="13">
        <v>6</v>
      </c>
      <c r="F481" s="13">
        <v>3</v>
      </c>
      <c r="G481" s="13">
        <v>669</v>
      </c>
      <c r="H481" s="13">
        <v>76.8</v>
      </c>
      <c r="I481" s="13">
        <v>5.39</v>
      </c>
      <c r="J481" s="13">
        <v>15.99</v>
      </c>
      <c r="K481" s="13">
        <v>3</v>
      </c>
      <c r="L481" s="16" t="s">
        <v>172</v>
      </c>
      <c r="M481" s="16"/>
      <c r="N481" s="16" t="s">
        <v>1811</v>
      </c>
      <c r="O481" s="16" t="s">
        <v>2642</v>
      </c>
      <c r="P481" s="16"/>
      <c r="Q481" s="16" t="s">
        <v>2643</v>
      </c>
      <c r="R481" s="16" t="s">
        <v>2644</v>
      </c>
      <c r="S481" s="16" t="s">
        <v>2281</v>
      </c>
      <c r="T481" s="16"/>
      <c r="U481" s="16"/>
      <c r="V481" s="16"/>
      <c r="W481" s="13">
        <v>1</v>
      </c>
      <c r="X481" s="13">
        <v>0</v>
      </c>
      <c r="Y481" s="13">
        <v>22824.854065841799</v>
      </c>
      <c r="Z481" s="13">
        <v>42506.739269889098</v>
      </c>
      <c r="AA481" s="13">
        <v>26230.193359375</v>
      </c>
      <c r="AB481" s="13">
        <v>22265.436559990401</v>
      </c>
      <c r="AC481" s="13">
        <v>26003.589413556201</v>
      </c>
      <c r="AD481" s="13">
        <v>30137.792479926102</v>
      </c>
      <c r="AE481" s="13">
        <v>22553.229244910799</v>
      </c>
      <c r="AF481" s="13">
        <v>21614.611867588301</v>
      </c>
      <c r="AG481" s="13">
        <v>29227.390717214399</v>
      </c>
      <c r="AH481" s="34"/>
      <c r="AI481" s="35">
        <f t="shared" si="21"/>
        <v>30520.595565035299</v>
      </c>
      <c r="AJ481" s="35">
        <f t="shared" si="22"/>
        <v>26135.606151157568</v>
      </c>
      <c r="AK481" s="35">
        <f t="shared" si="23"/>
        <v>24465.07727657117</v>
      </c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E481" s="11"/>
      <c r="CF481" s="11"/>
      <c r="CG481" s="11"/>
      <c r="CH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  <c r="DL481" s="11"/>
      <c r="DM481" s="11"/>
      <c r="DN481" s="11"/>
      <c r="DO481" s="11"/>
      <c r="DP481" s="11"/>
      <c r="DQ481" s="11"/>
      <c r="DR481" s="11"/>
      <c r="DS481" s="11"/>
      <c r="DT481" s="11"/>
      <c r="DU481" s="11"/>
      <c r="DV481" s="11"/>
      <c r="DW481" s="11"/>
      <c r="DX481" s="11"/>
      <c r="DY481" s="11"/>
      <c r="DZ481" s="11"/>
      <c r="EA481" s="11"/>
      <c r="EB481" s="11"/>
      <c r="EC481" s="11"/>
      <c r="ED481" s="11"/>
      <c r="EE481" s="11"/>
      <c r="EF481" s="11"/>
      <c r="EG481" s="11"/>
      <c r="EH481" s="11"/>
      <c r="EI481" s="11"/>
      <c r="EJ481" s="11"/>
      <c r="EK481" s="11"/>
      <c r="EL481" s="11"/>
      <c r="EM481" s="11"/>
      <c r="EN481" s="11"/>
      <c r="EO481" s="11"/>
      <c r="EP481" s="11"/>
      <c r="EQ481" s="11"/>
      <c r="ER481" s="11"/>
      <c r="ES481" s="11"/>
      <c r="ET481" s="11"/>
      <c r="EU481" s="11"/>
      <c r="EV481" s="11"/>
      <c r="EW481" s="11"/>
      <c r="EX481" s="11"/>
      <c r="EY481" s="11"/>
      <c r="EZ481" s="11"/>
      <c r="FA481" s="11"/>
      <c r="FB481" s="11"/>
      <c r="FC481" s="11"/>
      <c r="FD481" s="11"/>
      <c r="FE481" s="11"/>
      <c r="FF481" s="11"/>
      <c r="FG481" s="11"/>
      <c r="FH481" s="11"/>
      <c r="FI481" s="11"/>
      <c r="FJ481" s="11"/>
      <c r="FK481" s="11"/>
      <c r="FL481" s="11"/>
      <c r="FM481" s="11"/>
      <c r="FN481" s="11"/>
      <c r="FO481" s="11"/>
      <c r="FP481" s="11"/>
      <c r="FQ481" s="11"/>
      <c r="FR481" s="11"/>
      <c r="FS481" s="11"/>
      <c r="FT481" s="11"/>
      <c r="FU481" s="11"/>
      <c r="FV481" s="11"/>
      <c r="FW481" s="11"/>
      <c r="FX481" s="11"/>
      <c r="FY481" s="11"/>
      <c r="FZ481" s="11"/>
      <c r="GA481" s="11"/>
      <c r="GB481" s="11"/>
      <c r="GC481" s="11"/>
      <c r="GD481" s="11"/>
      <c r="GE481" s="11"/>
      <c r="GF481" s="11"/>
      <c r="GG481" s="11"/>
      <c r="GH481" s="11"/>
      <c r="GI481" s="11"/>
      <c r="GJ481" s="11"/>
      <c r="GK481" s="11"/>
      <c r="GL481" s="11"/>
      <c r="GM481" s="11"/>
      <c r="GN481" s="11"/>
      <c r="GO481" s="11"/>
      <c r="GP481" s="11"/>
      <c r="GQ481" s="11"/>
      <c r="GR481" s="11"/>
      <c r="GS481" s="11"/>
      <c r="GT481" s="11"/>
      <c r="GU481" s="11"/>
      <c r="GV481" s="11"/>
      <c r="GW481" s="11"/>
      <c r="GX481" s="11"/>
      <c r="GY481" s="11"/>
      <c r="GZ481" s="11"/>
      <c r="HA481" s="11"/>
      <c r="HB481" s="11"/>
      <c r="HC481" s="11"/>
      <c r="HD481" s="11"/>
      <c r="HE481" s="11"/>
      <c r="HF481" s="11"/>
      <c r="HG481" s="11"/>
      <c r="HH481" s="11"/>
      <c r="HI481" s="11"/>
      <c r="HJ481" s="11"/>
      <c r="HK481" s="11"/>
      <c r="HL481" s="11"/>
      <c r="HM481" s="11"/>
      <c r="HN481" s="11"/>
      <c r="HO481" s="11"/>
      <c r="HP481" s="11"/>
      <c r="HQ481" s="11"/>
      <c r="HR481" s="11"/>
      <c r="HS481" s="11"/>
      <c r="HT481" s="11"/>
      <c r="HU481" s="11"/>
    </row>
    <row r="482" spans="1:229" ht="15" customHeight="1" x14ac:dyDescent="0.25">
      <c r="A482" s="16" t="s">
        <v>2645</v>
      </c>
      <c r="B482" s="16" t="s">
        <v>2646</v>
      </c>
      <c r="C482" s="13">
        <v>8</v>
      </c>
      <c r="D482" s="13">
        <v>5</v>
      </c>
      <c r="E482" s="13">
        <v>5</v>
      </c>
      <c r="F482" s="13">
        <v>5</v>
      </c>
      <c r="G482" s="13">
        <v>730</v>
      </c>
      <c r="H482" s="13">
        <v>83.9</v>
      </c>
      <c r="I482" s="13">
        <v>5.94</v>
      </c>
      <c r="J482" s="13">
        <v>9.8699999999999992</v>
      </c>
      <c r="K482" s="13">
        <v>5</v>
      </c>
      <c r="L482" s="16" t="s">
        <v>33</v>
      </c>
      <c r="M482" s="16" t="s">
        <v>34</v>
      </c>
      <c r="N482" s="16" t="s">
        <v>521</v>
      </c>
      <c r="O482" s="16" t="s">
        <v>2647</v>
      </c>
      <c r="P482" s="16"/>
      <c r="Q482" s="16" t="s">
        <v>2648</v>
      </c>
      <c r="R482" s="16" t="s">
        <v>2649</v>
      </c>
      <c r="S482" s="16" t="s">
        <v>2650</v>
      </c>
      <c r="T482" s="16"/>
      <c r="U482" s="16"/>
      <c r="V482" s="16"/>
      <c r="W482" s="13">
        <v>2</v>
      </c>
      <c r="X482" s="13">
        <v>0</v>
      </c>
      <c r="Y482" s="13">
        <v>200944.50458177799</v>
      </c>
      <c r="Z482" s="13">
        <v>190982.189564892</v>
      </c>
      <c r="AA482" s="13">
        <v>186667.951171875</v>
      </c>
      <c r="AB482" s="13">
        <v>200316.51321209999</v>
      </c>
      <c r="AC482" s="13">
        <v>173515.14384369299</v>
      </c>
      <c r="AD482" s="13">
        <v>179463.77133563999</v>
      </c>
      <c r="AE482" s="13">
        <v>174309.939152612</v>
      </c>
      <c r="AF482" s="13">
        <v>166308.9413036</v>
      </c>
      <c r="AG482" s="13">
        <v>175339.37170189599</v>
      </c>
      <c r="AH482" s="34"/>
      <c r="AI482" s="35">
        <f t="shared" si="21"/>
        <v>192864.88177284831</v>
      </c>
      <c r="AJ482" s="35">
        <f t="shared" si="22"/>
        <v>184431.80946381099</v>
      </c>
      <c r="AK482" s="35">
        <f t="shared" si="23"/>
        <v>171986.08405270267</v>
      </c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E482" s="11"/>
      <c r="CF482" s="11"/>
      <c r="CG482" s="11"/>
      <c r="CH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  <c r="DL482" s="11"/>
      <c r="DM482" s="11"/>
      <c r="DN482" s="11"/>
      <c r="DO482" s="11"/>
      <c r="DP482" s="11"/>
      <c r="DQ482" s="11"/>
      <c r="DR482" s="11"/>
      <c r="DS482" s="11"/>
      <c r="DT482" s="11"/>
      <c r="DU482" s="11"/>
      <c r="DV482" s="11"/>
      <c r="DW482" s="11"/>
      <c r="DX482" s="11"/>
      <c r="DY482" s="11"/>
      <c r="DZ482" s="11"/>
      <c r="EA482" s="11"/>
      <c r="EB482" s="11"/>
      <c r="EC482" s="11"/>
      <c r="ED482" s="11"/>
      <c r="EE482" s="11"/>
      <c r="EF482" s="11"/>
      <c r="EG482" s="11"/>
      <c r="EH482" s="11"/>
      <c r="EI482" s="11"/>
      <c r="EJ482" s="11"/>
      <c r="EK482" s="11"/>
      <c r="EL482" s="11"/>
      <c r="EM482" s="11"/>
      <c r="EN482" s="11"/>
      <c r="EO482" s="11"/>
      <c r="EP482" s="11"/>
      <c r="EQ482" s="11"/>
      <c r="ER482" s="11"/>
      <c r="ES482" s="11"/>
      <c r="ET482" s="11"/>
      <c r="EU482" s="11"/>
      <c r="EV482" s="11"/>
      <c r="EW482" s="11"/>
      <c r="EX482" s="11"/>
      <c r="EY482" s="11"/>
      <c r="EZ482" s="11"/>
      <c r="FA482" s="11"/>
      <c r="FB482" s="11"/>
      <c r="FC482" s="11"/>
      <c r="FD482" s="11"/>
      <c r="FE482" s="11"/>
      <c r="FF482" s="11"/>
      <c r="FG482" s="11"/>
      <c r="FH482" s="11"/>
      <c r="FI482" s="11"/>
      <c r="FJ482" s="11"/>
      <c r="FK482" s="11"/>
      <c r="FL482" s="11"/>
      <c r="FM482" s="11"/>
      <c r="FN482" s="11"/>
      <c r="FO482" s="11"/>
      <c r="FP482" s="11"/>
      <c r="FQ482" s="11"/>
      <c r="FR482" s="11"/>
      <c r="FS482" s="11"/>
      <c r="FT482" s="11"/>
      <c r="FU482" s="11"/>
      <c r="FV482" s="11"/>
      <c r="FW482" s="11"/>
      <c r="FX482" s="11"/>
      <c r="FY482" s="11"/>
      <c r="FZ482" s="11"/>
      <c r="GA482" s="11"/>
      <c r="GB482" s="11"/>
      <c r="GC482" s="11"/>
      <c r="GD482" s="11"/>
      <c r="GE482" s="11"/>
      <c r="GF482" s="11"/>
      <c r="GG482" s="11"/>
      <c r="GH482" s="11"/>
      <c r="GI482" s="11"/>
      <c r="GJ482" s="11"/>
      <c r="GK482" s="11"/>
      <c r="GL482" s="11"/>
      <c r="GM482" s="11"/>
      <c r="GN482" s="11"/>
      <c r="GO482" s="11"/>
      <c r="GP482" s="11"/>
      <c r="GQ482" s="11"/>
      <c r="GR482" s="11"/>
      <c r="GS482" s="11"/>
      <c r="GT482" s="11"/>
      <c r="GU482" s="11"/>
      <c r="GV482" s="11"/>
      <c r="GW482" s="11"/>
      <c r="GX482" s="11"/>
      <c r="GY482" s="11"/>
      <c r="GZ482" s="11"/>
      <c r="HA482" s="11"/>
      <c r="HB482" s="11"/>
      <c r="HC482" s="11"/>
      <c r="HD482" s="11"/>
      <c r="HE482" s="11"/>
      <c r="HF482" s="11"/>
      <c r="HG482" s="11"/>
      <c r="HH482" s="11"/>
      <c r="HI482" s="11"/>
      <c r="HJ482" s="11"/>
      <c r="HK482" s="11"/>
      <c r="HL482" s="11"/>
      <c r="HM482" s="11"/>
      <c r="HN482" s="11"/>
      <c r="HO482" s="11"/>
      <c r="HP482" s="11"/>
      <c r="HQ482" s="11"/>
      <c r="HR482" s="11"/>
      <c r="HS482" s="11"/>
      <c r="HT482" s="11"/>
      <c r="HU482" s="11"/>
    </row>
    <row r="483" spans="1:229" ht="15" customHeight="1" x14ac:dyDescent="0.25">
      <c r="A483" s="16" t="s">
        <v>2651</v>
      </c>
      <c r="B483" s="16" t="s">
        <v>2652</v>
      </c>
      <c r="C483" s="13">
        <v>8</v>
      </c>
      <c r="D483" s="13">
        <v>4</v>
      </c>
      <c r="E483" s="13">
        <v>4</v>
      </c>
      <c r="F483" s="13">
        <v>4</v>
      </c>
      <c r="G483" s="13">
        <v>341</v>
      </c>
      <c r="H483" s="13">
        <v>38.200000000000003</v>
      </c>
      <c r="I483" s="13">
        <v>7.28</v>
      </c>
      <c r="J483" s="13">
        <v>7.59</v>
      </c>
      <c r="K483" s="13">
        <v>4</v>
      </c>
      <c r="L483" s="16" t="s">
        <v>163</v>
      </c>
      <c r="M483" s="16" t="s">
        <v>128</v>
      </c>
      <c r="N483" s="16" t="s">
        <v>129</v>
      </c>
      <c r="O483" s="16" t="s">
        <v>2653</v>
      </c>
      <c r="P483" s="16" t="s">
        <v>2654</v>
      </c>
      <c r="Q483" s="16" t="s">
        <v>2655</v>
      </c>
      <c r="R483" s="16" t="s">
        <v>2655</v>
      </c>
      <c r="S483" s="16" t="s">
        <v>426</v>
      </c>
      <c r="T483" s="16"/>
      <c r="U483" s="16"/>
      <c r="V483" s="16"/>
      <c r="W483" s="13">
        <v>1</v>
      </c>
      <c r="X483" s="13">
        <v>0</v>
      </c>
      <c r="Y483" s="13">
        <v>1248585.9909316299</v>
      </c>
      <c r="Z483" s="13">
        <v>1216224.30646171</v>
      </c>
      <c r="AA483" s="13">
        <v>1204102.37744141</v>
      </c>
      <c r="AB483" s="13">
        <v>1205059.31604458</v>
      </c>
      <c r="AC483" s="13">
        <v>862028.40961941599</v>
      </c>
      <c r="AD483" s="13">
        <v>1090200.9304181801</v>
      </c>
      <c r="AE483" s="13">
        <v>952250.02448807401</v>
      </c>
      <c r="AF483" s="13">
        <v>1021440.10225648</v>
      </c>
      <c r="AG483" s="13">
        <v>1234710.4072586501</v>
      </c>
      <c r="AH483" s="34"/>
      <c r="AI483" s="35">
        <f t="shared" si="21"/>
        <v>1222970.8916115833</v>
      </c>
      <c r="AJ483" s="35">
        <f t="shared" si="22"/>
        <v>1052429.552027392</v>
      </c>
      <c r="AK483" s="35">
        <f t="shared" si="23"/>
        <v>1069466.8446677346</v>
      </c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</row>
    <row r="484" spans="1:229" ht="15" customHeight="1" x14ac:dyDescent="0.25">
      <c r="A484" s="16" t="s">
        <v>2656</v>
      </c>
      <c r="B484" s="16" t="s">
        <v>2657</v>
      </c>
      <c r="C484" s="13">
        <v>11</v>
      </c>
      <c r="D484" s="13">
        <v>3</v>
      </c>
      <c r="E484" s="13">
        <v>3</v>
      </c>
      <c r="F484" s="13">
        <v>3</v>
      </c>
      <c r="G484" s="13">
        <v>272</v>
      </c>
      <c r="H484" s="13">
        <v>30.8</v>
      </c>
      <c r="I484" s="13">
        <v>5.21</v>
      </c>
      <c r="J484" s="13">
        <v>11.11</v>
      </c>
      <c r="K484" s="13">
        <v>3</v>
      </c>
      <c r="L484" s="16" t="s">
        <v>33</v>
      </c>
      <c r="M484" s="16"/>
      <c r="N484" s="16" t="s">
        <v>75</v>
      </c>
      <c r="O484" s="16" t="s">
        <v>2658</v>
      </c>
      <c r="P484" s="16" t="s">
        <v>2659</v>
      </c>
      <c r="Q484" s="16" t="s">
        <v>2660</v>
      </c>
      <c r="R484" s="16" t="s">
        <v>2661</v>
      </c>
      <c r="S484" s="16"/>
      <c r="T484" s="16"/>
      <c r="U484" s="16"/>
      <c r="V484" s="16"/>
      <c r="W484" s="13">
        <v>0</v>
      </c>
      <c r="X484" s="13">
        <v>0</v>
      </c>
      <c r="Y484" s="13">
        <v>1138120.1083952601</v>
      </c>
      <c r="Z484" s="13">
        <v>1013142.24422091</v>
      </c>
      <c r="AA484" s="13">
        <v>1022360.41796875</v>
      </c>
      <c r="AB484" s="13">
        <v>1224397.75492418</v>
      </c>
      <c r="AC484" s="13">
        <v>876767.72856887197</v>
      </c>
      <c r="AD484" s="13">
        <v>1062124.5971277</v>
      </c>
      <c r="AE484" s="13">
        <v>1042772.8222759099</v>
      </c>
      <c r="AF484" s="13">
        <v>1008230.92763476</v>
      </c>
      <c r="AG484" s="13">
        <v>995166.30665558402</v>
      </c>
      <c r="AH484" s="34"/>
      <c r="AI484" s="35">
        <f t="shared" si="21"/>
        <v>1057874.2568616399</v>
      </c>
      <c r="AJ484" s="35">
        <f t="shared" si="22"/>
        <v>1054430.0268735839</v>
      </c>
      <c r="AK484" s="35">
        <f t="shared" si="23"/>
        <v>1015390.0188554181</v>
      </c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E484" s="11"/>
      <c r="CF484" s="11"/>
      <c r="CG484" s="11"/>
      <c r="CH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  <c r="DL484" s="11"/>
      <c r="DM484" s="11"/>
      <c r="DN484" s="11"/>
      <c r="DO484" s="11"/>
      <c r="DP484" s="11"/>
      <c r="DQ484" s="11"/>
      <c r="DR484" s="11"/>
      <c r="DS484" s="11"/>
      <c r="DT484" s="11"/>
      <c r="DU484" s="11"/>
      <c r="DV484" s="11"/>
      <c r="DW484" s="11"/>
      <c r="DX484" s="11"/>
      <c r="DY484" s="11"/>
      <c r="DZ484" s="11"/>
      <c r="EA484" s="11"/>
      <c r="EB484" s="11"/>
      <c r="EC484" s="11"/>
      <c r="ED484" s="11"/>
      <c r="EE484" s="11"/>
      <c r="EF484" s="11"/>
      <c r="EG484" s="11"/>
      <c r="EH484" s="11"/>
      <c r="EI484" s="11"/>
      <c r="EJ484" s="11"/>
      <c r="EK484" s="11"/>
      <c r="EL484" s="11"/>
      <c r="EM484" s="11"/>
      <c r="EN484" s="11"/>
      <c r="EO484" s="11"/>
      <c r="EP484" s="11"/>
      <c r="EQ484" s="11"/>
      <c r="ER484" s="11"/>
      <c r="ES484" s="11"/>
      <c r="ET484" s="11"/>
      <c r="EU484" s="11"/>
      <c r="EV484" s="11"/>
      <c r="EW484" s="11"/>
      <c r="EX484" s="11"/>
      <c r="EY484" s="11"/>
      <c r="EZ484" s="11"/>
      <c r="FA484" s="11"/>
      <c r="FB484" s="11"/>
      <c r="FC484" s="11"/>
      <c r="FD484" s="11"/>
      <c r="FE484" s="11"/>
      <c r="FF484" s="11"/>
      <c r="FG484" s="11"/>
      <c r="FH484" s="11"/>
      <c r="FI484" s="11"/>
      <c r="FJ484" s="11"/>
      <c r="FK484" s="11"/>
      <c r="FL484" s="11"/>
      <c r="FM484" s="11"/>
      <c r="FN484" s="11"/>
      <c r="FO484" s="11"/>
      <c r="FP484" s="11"/>
      <c r="FQ484" s="11"/>
      <c r="FR484" s="11"/>
      <c r="FS484" s="11"/>
      <c r="FT484" s="11"/>
      <c r="FU484" s="11"/>
      <c r="FV484" s="11"/>
      <c r="FW484" s="11"/>
      <c r="FX484" s="11"/>
      <c r="FY484" s="11"/>
      <c r="FZ484" s="11"/>
      <c r="GA484" s="11"/>
      <c r="GB484" s="11"/>
      <c r="GC484" s="11"/>
      <c r="GD484" s="11"/>
      <c r="GE484" s="11"/>
      <c r="GF484" s="11"/>
      <c r="GG484" s="11"/>
      <c r="GH484" s="11"/>
      <c r="GI484" s="11"/>
      <c r="GJ484" s="11"/>
      <c r="GK484" s="11"/>
      <c r="GL484" s="11"/>
      <c r="GM484" s="11"/>
      <c r="GN484" s="11"/>
      <c r="GO484" s="11"/>
      <c r="GP484" s="11"/>
      <c r="GQ484" s="11"/>
      <c r="GR484" s="11"/>
      <c r="GS484" s="11"/>
      <c r="GT484" s="11"/>
      <c r="GU484" s="11"/>
      <c r="GV484" s="11"/>
      <c r="GW484" s="11"/>
      <c r="GX484" s="11"/>
      <c r="GY484" s="11"/>
      <c r="GZ484" s="11"/>
      <c r="HA484" s="11"/>
      <c r="HB484" s="11"/>
      <c r="HC484" s="11"/>
      <c r="HD484" s="11"/>
      <c r="HE484" s="11"/>
      <c r="HF484" s="11"/>
      <c r="HG484" s="11"/>
      <c r="HH484" s="11"/>
      <c r="HI484" s="11"/>
      <c r="HJ484" s="11"/>
      <c r="HK484" s="11"/>
      <c r="HL484" s="11"/>
      <c r="HM484" s="11"/>
      <c r="HN484" s="11"/>
      <c r="HO484" s="11"/>
      <c r="HP484" s="11"/>
      <c r="HQ484" s="11"/>
      <c r="HR484" s="11"/>
      <c r="HS484" s="11"/>
      <c r="HT484" s="11"/>
      <c r="HU484" s="11"/>
    </row>
    <row r="485" spans="1:229" ht="15" customHeight="1" x14ac:dyDescent="0.25">
      <c r="A485" s="16" t="s">
        <v>2662</v>
      </c>
      <c r="B485" s="16" t="s">
        <v>2663</v>
      </c>
      <c r="C485" s="13">
        <v>13</v>
      </c>
      <c r="D485" s="13">
        <v>3</v>
      </c>
      <c r="E485" s="13">
        <v>5</v>
      </c>
      <c r="F485" s="13">
        <v>3</v>
      </c>
      <c r="G485" s="13">
        <v>228</v>
      </c>
      <c r="H485" s="13">
        <v>25.1</v>
      </c>
      <c r="I485" s="13">
        <v>9.17</v>
      </c>
      <c r="J485" s="13">
        <v>11.78</v>
      </c>
      <c r="K485" s="13">
        <v>3</v>
      </c>
      <c r="L485" s="16" t="s">
        <v>33</v>
      </c>
      <c r="M485" s="16" t="s">
        <v>228</v>
      </c>
      <c r="N485" s="16" t="s">
        <v>137</v>
      </c>
      <c r="O485" s="16" t="s">
        <v>2664</v>
      </c>
      <c r="P485" s="16"/>
      <c r="Q485" s="16" t="s">
        <v>2665</v>
      </c>
      <c r="R485" s="16" t="s">
        <v>2666</v>
      </c>
      <c r="S485" s="16"/>
      <c r="T485" s="16"/>
      <c r="U485" s="16"/>
      <c r="V485" s="16"/>
      <c r="W485" s="13">
        <v>0</v>
      </c>
      <c r="X485" s="13">
        <v>0</v>
      </c>
      <c r="Y485" s="13">
        <v>100337.383920516</v>
      </c>
      <c r="Z485" s="13">
        <v>89903.530383120393</v>
      </c>
      <c r="AA485" s="13">
        <v>104216.720214844</v>
      </c>
      <c r="AB485" s="13">
        <v>160324.64319666699</v>
      </c>
      <c r="AC485" s="13">
        <v>90341.795748688106</v>
      </c>
      <c r="AD485" s="13">
        <v>93200.642332622403</v>
      </c>
      <c r="AE485" s="13">
        <v>79042.780149642203</v>
      </c>
      <c r="AF485" s="13">
        <v>81092.661714696005</v>
      </c>
      <c r="AG485" s="13">
        <v>99841.445562673805</v>
      </c>
      <c r="AH485" s="34"/>
      <c r="AI485" s="35">
        <f t="shared" si="21"/>
        <v>98152.544839493465</v>
      </c>
      <c r="AJ485" s="35">
        <f t="shared" si="22"/>
        <v>114622.36042599251</v>
      </c>
      <c r="AK485" s="35">
        <f t="shared" si="23"/>
        <v>86658.962475670676</v>
      </c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  <c r="DL485" s="11"/>
      <c r="DM485" s="11"/>
      <c r="DN485" s="11"/>
      <c r="DO485" s="11"/>
      <c r="DP485" s="11"/>
      <c r="DQ485" s="11"/>
      <c r="DR485" s="11"/>
      <c r="DS485" s="11"/>
      <c r="DT485" s="11"/>
      <c r="DU485" s="11"/>
      <c r="DV485" s="11"/>
      <c r="DW485" s="11"/>
      <c r="DX485" s="11"/>
      <c r="DY485" s="11"/>
      <c r="DZ485" s="11"/>
      <c r="EA485" s="11"/>
      <c r="EB485" s="11"/>
      <c r="EC485" s="11"/>
      <c r="ED485" s="11"/>
      <c r="EE485" s="11"/>
      <c r="EF485" s="11"/>
      <c r="EG485" s="11"/>
      <c r="EH485" s="11"/>
      <c r="EI485" s="11"/>
      <c r="EJ485" s="11"/>
      <c r="EK485" s="11"/>
      <c r="EL485" s="11"/>
      <c r="EM485" s="11"/>
      <c r="EN485" s="11"/>
      <c r="EO485" s="11"/>
      <c r="EP485" s="11"/>
      <c r="EQ485" s="11"/>
      <c r="ER485" s="11"/>
      <c r="ES485" s="11"/>
      <c r="ET485" s="11"/>
      <c r="EU485" s="11"/>
      <c r="EV485" s="11"/>
      <c r="EW485" s="11"/>
      <c r="EX485" s="11"/>
      <c r="EY485" s="11"/>
      <c r="EZ485" s="11"/>
      <c r="FA485" s="11"/>
      <c r="FB485" s="11"/>
      <c r="FC485" s="11"/>
      <c r="FD485" s="11"/>
      <c r="FE485" s="11"/>
      <c r="FF485" s="11"/>
      <c r="FG485" s="11"/>
      <c r="FH485" s="11"/>
      <c r="FI485" s="11"/>
      <c r="FJ485" s="11"/>
      <c r="FK485" s="11"/>
      <c r="FL485" s="11"/>
      <c r="FM485" s="11"/>
      <c r="FN485" s="11"/>
      <c r="FO485" s="11"/>
      <c r="FP485" s="11"/>
      <c r="FQ485" s="11"/>
      <c r="FR485" s="11"/>
      <c r="FS485" s="11"/>
      <c r="FT485" s="11"/>
      <c r="FU485" s="11"/>
      <c r="FV485" s="11"/>
      <c r="FW485" s="11"/>
      <c r="FX485" s="11"/>
      <c r="FY485" s="11"/>
      <c r="FZ485" s="11"/>
      <c r="GA485" s="11"/>
      <c r="GB485" s="11"/>
      <c r="GC485" s="11"/>
      <c r="GD485" s="11"/>
      <c r="GE485" s="11"/>
      <c r="GF485" s="11"/>
      <c r="GG485" s="11"/>
      <c r="GH485" s="11"/>
      <c r="GI485" s="11"/>
      <c r="GJ485" s="11"/>
      <c r="GK485" s="11"/>
      <c r="GL485" s="11"/>
      <c r="GM485" s="11"/>
      <c r="GN485" s="11"/>
      <c r="GO485" s="11"/>
      <c r="GP485" s="11"/>
      <c r="GQ485" s="11"/>
      <c r="GR485" s="11"/>
      <c r="GS485" s="11"/>
      <c r="GT485" s="11"/>
      <c r="GU485" s="11"/>
      <c r="GV485" s="11"/>
      <c r="GW485" s="11"/>
      <c r="GX485" s="11"/>
      <c r="GY485" s="11"/>
      <c r="GZ485" s="11"/>
      <c r="HA485" s="11"/>
      <c r="HB485" s="11"/>
      <c r="HC485" s="11"/>
      <c r="HD485" s="11"/>
      <c r="HE485" s="11"/>
      <c r="HF485" s="11"/>
      <c r="HG485" s="11"/>
      <c r="HH485" s="11"/>
      <c r="HI485" s="11"/>
      <c r="HJ485" s="11"/>
      <c r="HK485" s="11"/>
      <c r="HL485" s="11"/>
      <c r="HM485" s="11"/>
      <c r="HN485" s="11"/>
      <c r="HO485" s="11"/>
      <c r="HP485" s="11"/>
      <c r="HQ485" s="11"/>
      <c r="HR485" s="11"/>
      <c r="HS485" s="11"/>
      <c r="HT485" s="11"/>
      <c r="HU485" s="11"/>
    </row>
    <row r="486" spans="1:229" ht="15" customHeight="1" x14ac:dyDescent="0.25">
      <c r="A486" s="16" t="s">
        <v>2667</v>
      </c>
      <c r="B486" s="16" t="s">
        <v>2668</v>
      </c>
      <c r="C486" s="13">
        <v>19</v>
      </c>
      <c r="D486" s="13">
        <v>6</v>
      </c>
      <c r="E486" s="13">
        <v>6</v>
      </c>
      <c r="F486" s="13">
        <v>6</v>
      </c>
      <c r="G486" s="13">
        <v>356</v>
      </c>
      <c r="H486" s="13">
        <v>40.200000000000003</v>
      </c>
      <c r="I486" s="13">
        <v>5.01</v>
      </c>
      <c r="J486" s="13">
        <v>9.61</v>
      </c>
      <c r="K486" s="13">
        <v>6</v>
      </c>
      <c r="L486" s="16" t="s">
        <v>1803</v>
      </c>
      <c r="M486" s="16" t="s">
        <v>34</v>
      </c>
      <c r="N486" s="16" t="s">
        <v>83</v>
      </c>
      <c r="O486" s="16" t="s">
        <v>2669</v>
      </c>
      <c r="P486" s="16"/>
      <c r="Q486" s="16" t="s">
        <v>2670</v>
      </c>
      <c r="R486" s="16" t="s">
        <v>2671</v>
      </c>
      <c r="S486" s="16" t="s">
        <v>2672</v>
      </c>
      <c r="T486" s="16"/>
      <c r="U486" s="16"/>
      <c r="V486" s="16"/>
      <c r="W486" s="13">
        <v>4</v>
      </c>
      <c r="X486" s="13">
        <v>0</v>
      </c>
      <c r="Y486" s="13">
        <v>670892.806186317</v>
      </c>
      <c r="Z486" s="13">
        <v>749193.68015815399</v>
      </c>
      <c r="AA486" s="13">
        <v>713717.63671875</v>
      </c>
      <c r="AB486" s="13">
        <v>708349.92753298604</v>
      </c>
      <c r="AC486" s="13">
        <v>918501.90150782198</v>
      </c>
      <c r="AD486" s="13">
        <v>772584.76107862103</v>
      </c>
      <c r="AE486" s="13">
        <v>730558.63609461905</v>
      </c>
      <c r="AF486" s="13">
        <v>602484.24616315495</v>
      </c>
      <c r="AG486" s="13">
        <v>715652.21923044301</v>
      </c>
      <c r="AH486" s="34"/>
      <c r="AI486" s="35">
        <f t="shared" si="21"/>
        <v>711268.0410210737</v>
      </c>
      <c r="AJ486" s="35">
        <f t="shared" si="22"/>
        <v>799812.19670647627</v>
      </c>
      <c r="AK486" s="35">
        <f t="shared" si="23"/>
        <v>682898.36716273904</v>
      </c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E486" s="11"/>
      <c r="CF486" s="11"/>
      <c r="CG486" s="11"/>
      <c r="CH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  <c r="DL486" s="11"/>
      <c r="DM486" s="11"/>
      <c r="DN486" s="11"/>
      <c r="DO486" s="11"/>
      <c r="DP486" s="11"/>
      <c r="DQ486" s="11"/>
      <c r="DR486" s="11"/>
      <c r="DS486" s="11"/>
      <c r="DT486" s="11"/>
      <c r="DU486" s="11"/>
      <c r="DV486" s="11"/>
      <c r="DW486" s="11"/>
      <c r="DX486" s="11"/>
      <c r="DY486" s="11"/>
      <c r="DZ486" s="11"/>
      <c r="EA486" s="11"/>
      <c r="EB486" s="11"/>
      <c r="EC486" s="11"/>
      <c r="ED486" s="11"/>
      <c r="EE486" s="11"/>
      <c r="EF486" s="11"/>
      <c r="EG486" s="11"/>
      <c r="EH486" s="11"/>
      <c r="EI486" s="11"/>
      <c r="EJ486" s="11"/>
      <c r="EK486" s="11"/>
      <c r="EL486" s="11"/>
      <c r="EM486" s="11"/>
      <c r="EN486" s="11"/>
      <c r="EO486" s="11"/>
      <c r="EP486" s="11"/>
      <c r="EQ486" s="11"/>
      <c r="ER486" s="11"/>
      <c r="ES486" s="11"/>
      <c r="ET486" s="11"/>
      <c r="EU486" s="11"/>
      <c r="EV486" s="11"/>
      <c r="EW486" s="11"/>
      <c r="EX486" s="11"/>
      <c r="EY486" s="11"/>
      <c r="EZ486" s="11"/>
      <c r="FA486" s="11"/>
      <c r="FB486" s="11"/>
      <c r="FC486" s="11"/>
      <c r="FD486" s="11"/>
      <c r="FE486" s="11"/>
      <c r="FF486" s="11"/>
      <c r="FG486" s="11"/>
      <c r="FH486" s="11"/>
      <c r="FI486" s="11"/>
      <c r="FJ486" s="11"/>
      <c r="FK486" s="11"/>
      <c r="FL486" s="11"/>
      <c r="FM486" s="11"/>
      <c r="FN486" s="11"/>
      <c r="FO486" s="11"/>
      <c r="FP486" s="11"/>
      <c r="FQ486" s="11"/>
      <c r="FR486" s="11"/>
      <c r="FS486" s="11"/>
      <c r="FT486" s="11"/>
      <c r="FU486" s="11"/>
      <c r="FV486" s="11"/>
      <c r="FW486" s="11"/>
      <c r="FX486" s="11"/>
      <c r="FY486" s="11"/>
      <c r="FZ486" s="11"/>
      <c r="GA486" s="11"/>
      <c r="GB486" s="11"/>
      <c r="GC486" s="11"/>
      <c r="GD486" s="11"/>
      <c r="GE486" s="11"/>
      <c r="GF486" s="11"/>
      <c r="GG486" s="11"/>
      <c r="GH486" s="11"/>
      <c r="GI486" s="11"/>
      <c r="GJ486" s="11"/>
      <c r="GK486" s="11"/>
      <c r="GL486" s="11"/>
      <c r="GM486" s="11"/>
      <c r="GN486" s="11"/>
      <c r="GO486" s="11"/>
      <c r="GP486" s="11"/>
      <c r="GQ486" s="11"/>
      <c r="GR486" s="11"/>
      <c r="GS486" s="11"/>
      <c r="GT486" s="11"/>
      <c r="GU486" s="11"/>
      <c r="GV486" s="11"/>
      <c r="GW486" s="11"/>
      <c r="GX486" s="11"/>
      <c r="GY486" s="11"/>
      <c r="GZ486" s="11"/>
      <c r="HA486" s="11"/>
      <c r="HB486" s="11"/>
      <c r="HC486" s="11"/>
      <c r="HD486" s="11"/>
      <c r="HE486" s="11"/>
      <c r="HF486" s="11"/>
      <c r="HG486" s="11"/>
      <c r="HH486" s="11"/>
      <c r="HI486" s="11"/>
      <c r="HJ486" s="11"/>
      <c r="HK486" s="11"/>
      <c r="HL486" s="11"/>
      <c r="HM486" s="11"/>
      <c r="HN486" s="11"/>
      <c r="HO486" s="11"/>
      <c r="HP486" s="11"/>
      <c r="HQ486" s="11"/>
      <c r="HR486" s="11"/>
      <c r="HS486" s="11"/>
      <c r="HT486" s="11"/>
      <c r="HU486" s="11"/>
    </row>
    <row r="487" spans="1:229" ht="15" customHeight="1" x14ac:dyDescent="0.25">
      <c r="A487" s="16" t="s">
        <v>2673</v>
      </c>
      <c r="B487" s="16" t="s">
        <v>2674</v>
      </c>
      <c r="C487" s="13">
        <v>8</v>
      </c>
      <c r="D487" s="13">
        <v>3</v>
      </c>
      <c r="E487" s="13">
        <v>4</v>
      </c>
      <c r="F487" s="13">
        <v>3</v>
      </c>
      <c r="G487" s="13">
        <v>512</v>
      </c>
      <c r="H487" s="13">
        <v>55.1</v>
      </c>
      <c r="I487" s="13">
        <v>7.64</v>
      </c>
      <c r="J487" s="13">
        <v>12.8</v>
      </c>
      <c r="K487" s="13">
        <v>3</v>
      </c>
      <c r="L487" s="16" t="s">
        <v>127</v>
      </c>
      <c r="M487" s="16" t="s">
        <v>128</v>
      </c>
      <c r="N487" s="16" t="s">
        <v>1214</v>
      </c>
      <c r="O487" s="16" t="s">
        <v>2675</v>
      </c>
      <c r="P487" s="16"/>
      <c r="Q487" s="16" t="s">
        <v>2676</v>
      </c>
      <c r="R487" s="16" t="s">
        <v>2677</v>
      </c>
      <c r="S487" s="16" t="s">
        <v>2678</v>
      </c>
      <c r="T487" s="16"/>
      <c r="U487" s="16"/>
      <c r="V487" s="16"/>
      <c r="W487" s="13">
        <v>2</v>
      </c>
      <c r="X487" s="13">
        <v>0</v>
      </c>
      <c r="Y487" s="13">
        <v>410920.40080491197</v>
      </c>
      <c r="Z487" s="13">
        <v>343119.32200242701</v>
      </c>
      <c r="AA487" s="13">
        <v>327678.6875</v>
      </c>
      <c r="AB487" s="13">
        <v>419341.05759743002</v>
      </c>
      <c r="AC487" s="13">
        <v>258047.35425297101</v>
      </c>
      <c r="AD487" s="13">
        <v>332642.079640335</v>
      </c>
      <c r="AE487" s="13">
        <v>303020.148831425</v>
      </c>
      <c r="AF487" s="13">
        <v>407757.65079458302</v>
      </c>
      <c r="AG487" s="13">
        <v>373384.60184401501</v>
      </c>
      <c r="AH487" s="34"/>
      <c r="AI487" s="35">
        <f t="shared" si="21"/>
        <v>360572.80343577964</v>
      </c>
      <c r="AJ487" s="35">
        <f t="shared" si="22"/>
        <v>336676.83049691195</v>
      </c>
      <c r="AK487" s="35">
        <f t="shared" si="23"/>
        <v>361387.46715667431</v>
      </c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E487" s="11"/>
      <c r="CF487" s="11"/>
      <c r="CG487" s="11"/>
      <c r="CH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  <c r="DL487" s="11"/>
      <c r="DM487" s="11"/>
      <c r="DN487" s="11"/>
      <c r="DO487" s="11"/>
      <c r="DP487" s="11"/>
      <c r="DQ487" s="11"/>
      <c r="DR487" s="11"/>
      <c r="DS487" s="11"/>
      <c r="DT487" s="11"/>
      <c r="DU487" s="11"/>
      <c r="DV487" s="11"/>
      <c r="DW487" s="11"/>
      <c r="DX487" s="11"/>
      <c r="DY487" s="11"/>
      <c r="DZ487" s="11"/>
      <c r="EA487" s="11"/>
      <c r="EB487" s="11"/>
      <c r="EC487" s="11"/>
      <c r="ED487" s="11"/>
      <c r="EE487" s="11"/>
      <c r="EF487" s="11"/>
      <c r="EG487" s="11"/>
      <c r="EH487" s="11"/>
      <c r="EI487" s="11"/>
      <c r="EJ487" s="11"/>
      <c r="EK487" s="11"/>
      <c r="EL487" s="11"/>
      <c r="EM487" s="11"/>
      <c r="EN487" s="11"/>
      <c r="EO487" s="11"/>
      <c r="EP487" s="11"/>
      <c r="EQ487" s="11"/>
      <c r="ER487" s="11"/>
      <c r="ES487" s="11"/>
      <c r="ET487" s="11"/>
      <c r="EU487" s="11"/>
      <c r="EV487" s="11"/>
      <c r="EW487" s="11"/>
      <c r="EX487" s="11"/>
      <c r="EY487" s="11"/>
      <c r="EZ487" s="11"/>
      <c r="FA487" s="11"/>
      <c r="FB487" s="11"/>
      <c r="FC487" s="11"/>
      <c r="FD487" s="11"/>
      <c r="FE487" s="11"/>
      <c r="FF487" s="11"/>
      <c r="FG487" s="11"/>
      <c r="FH487" s="11"/>
      <c r="FI487" s="11"/>
      <c r="FJ487" s="11"/>
      <c r="FK487" s="11"/>
      <c r="FL487" s="11"/>
      <c r="FM487" s="11"/>
      <c r="FN487" s="11"/>
      <c r="FO487" s="11"/>
      <c r="FP487" s="11"/>
      <c r="FQ487" s="11"/>
      <c r="FR487" s="11"/>
      <c r="FS487" s="11"/>
      <c r="FT487" s="11"/>
      <c r="FU487" s="11"/>
      <c r="FV487" s="11"/>
      <c r="FW487" s="11"/>
      <c r="FX487" s="11"/>
      <c r="FY487" s="11"/>
      <c r="FZ487" s="11"/>
      <c r="GA487" s="11"/>
      <c r="GB487" s="11"/>
      <c r="GC487" s="11"/>
      <c r="GD487" s="11"/>
      <c r="GE487" s="11"/>
      <c r="GF487" s="11"/>
      <c r="GG487" s="11"/>
      <c r="GH487" s="11"/>
      <c r="GI487" s="11"/>
      <c r="GJ487" s="11"/>
      <c r="GK487" s="11"/>
      <c r="GL487" s="11"/>
      <c r="GM487" s="11"/>
      <c r="GN487" s="11"/>
      <c r="GO487" s="11"/>
      <c r="GP487" s="11"/>
      <c r="GQ487" s="11"/>
      <c r="GR487" s="11"/>
      <c r="GS487" s="11"/>
      <c r="GT487" s="11"/>
      <c r="GU487" s="11"/>
      <c r="GV487" s="11"/>
      <c r="GW487" s="11"/>
      <c r="GX487" s="11"/>
      <c r="GY487" s="11"/>
      <c r="GZ487" s="11"/>
      <c r="HA487" s="11"/>
      <c r="HB487" s="11"/>
      <c r="HC487" s="11"/>
      <c r="HD487" s="11"/>
      <c r="HE487" s="11"/>
      <c r="HF487" s="11"/>
      <c r="HG487" s="11"/>
      <c r="HH487" s="11"/>
      <c r="HI487" s="11"/>
      <c r="HJ487" s="11"/>
      <c r="HK487" s="11"/>
      <c r="HL487" s="11"/>
      <c r="HM487" s="11"/>
      <c r="HN487" s="11"/>
      <c r="HO487" s="11"/>
      <c r="HP487" s="11"/>
      <c r="HQ487" s="11"/>
      <c r="HR487" s="11"/>
      <c r="HS487" s="11"/>
      <c r="HT487" s="11"/>
      <c r="HU487" s="11"/>
    </row>
    <row r="488" spans="1:229" ht="15" customHeight="1" x14ac:dyDescent="0.25">
      <c r="A488" s="16" t="s">
        <v>2679</v>
      </c>
      <c r="B488" s="16" t="s">
        <v>2680</v>
      </c>
      <c r="C488" s="13">
        <v>30</v>
      </c>
      <c r="D488" s="13">
        <v>3</v>
      </c>
      <c r="E488" s="13">
        <v>6</v>
      </c>
      <c r="F488" s="13">
        <v>3</v>
      </c>
      <c r="G488" s="13">
        <v>80</v>
      </c>
      <c r="H488" s="13">
        <v>9.3000000000000007</v>
      </c>
      <c r="I488" s="13">
        <v>10.14</v>
      </c>
      <c r="J488" s="13">
        <v>8.99</v>
      </c>
      <c r="K488" s="13">
        <v>3</v>
      </c>
      <c r="L488" s="16"/>
      <c r="M488" s="16" t="s">
        <v>128</v>
      </c>
      <c r="N488" s="16"/>
      <c r="O488" s="16" t="s">
        <v>2681</v>
      </c>
      <c r="P488" s="16"/>
      <c r="Q488" s="16" t="s">
        <v>2682</v>
      </c>
      <c r="R488" s="16" t="s">
        <v>2682</v>
      </c>
      <c r="S488" s="16"/>
      <c r="T488" s="16"/>
      <c r="U488" s="16"/>
      <c r="V488" s="16"/>
      <c r="W488" s="13">
        <v>0</v>
      </c>
      <c r="X488" s="13">
        <v>0</v>
      </c>
      <c r="Y488" s="13">
        <v>1916242.38883767</v>
      </c>
      <c r="Z488" s="13">
        <v>1968459.9748340601</v>
      </c>
      <c r="AA488" s="13">
        <v>1946138.76098633</v>
      </c>
      <c r="AB488" s="13">
        <v>1840348.47550128</v>
      </c>
      <c r="AC488" s="13">
        <v>1298641.34641479</v>
      </c>
      <c r="AD488" s="13">
        <v>1974877.0707928599</v>
      </c>
      <c r="AE488" s="13">
        <v>2170330.05183911</v>
      </c>
      <c r="AF488" s="13">
        <v>1771252.56203999</v>
      </c>
      <c r="AG488" s="13">
        <v>2050349.68818079</v>
      </c>
      <c r="AH488" s="34"/>
      <c r="AI488" s="35">
        <f t="shared" si="21"/>
        <v>1943613.7082193533</v>
      </c>
      <c r="AJ488" s="35">
        <f t="shared" si="22"/>
        <v>1704622.2975696435</v>
      </c>
      <c r="AK488" s="35">
        <f t="shared" si="23"/>
        <v>1997310.767353297</v>
      </c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E488" s="11"/>
      <c r="CF488" s="11"/>
      <c r="CG488" s="11"/>
      <c r="CH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  <c r="DL488" s="11"/>
      <c r="DM488" s="11"/>
      <c r="DN488" s="11"/>
      <c r="DO488" s="11"/>
      <c r="DP488" s="11"/>
      <c r="DQ488" s="11"/>
      <c r="DR488" s="11"/>
      <c r="DS488" s="11"/>
      <c r="DT488" s="11"/>
      <c r="DU488" s="11"/>
      <c r="DV488" s="11"/>
      <c r="DW488" s="11"/>
      <c r="DX488" s="11"/>
      <c r="DY488" s="11"/>
      <c r="DZ488" s="11"/>
      <c r="EA488" s="11"/>
      <c r="EB488" s="11"/>
      <c r="EC488" s="11"/>
      <c r="ED488" s="11"/>
      <c r="EE488" s="11"/>
      <c r="EF488" s="11"/>
      <c r="EG488" s="11"/>
      <c r="EH488" s="11"/>
      <c r="EI488" s="11"/>
      <c r="EJ488" s="11"/>
      <c r="EK488" s="11"/>
      <c r="EL488" s="11"/>
      <c r="EM488" s="11"/>
      <c r="EN488" s="11"/>
      <c r="EO488" s="11"/>
      <c r="EP488" s="11"/>
      <c r="EQ488" s="11"/>
      <c r="ER488" s="11"/>
      <c r="ES488" s="11"/>
      <c r="ET488" s="11"/>
      <c r="EU488" s="11"/>
      <c r="EV488" s="11"/>
      <c r="EW488" s="11"/>
      <c r="EX488" s="11"/>
      <c r="EY488" s="11"/>
      <c r="EZ488" s="11"/>
      <c r="FA488" s="11"/>
      <c r="FB488" s="11"/>
      <c r="FC488" s="11"/>
      <c r="FD488" s="11"/>
      <c r="FE488" s="11"/>
      <c r="FF488" s="11"/>
      <c r="FG488" s="11"/>
      <c r="FH488" s="11"/>
      <c r="FI488" s="11"/>
      <c r="FJ488" s="11"/>
      <c r="FK488" s="11"/>
      <c r="FL488" s="11"/>
      <c r="FM488" s="11"/>
      <c r="FN488" s="11"/>
      <c r="FO488" s="11"/>
      <c r="FP488" s="11"/>
      <c r="FQ488" s="11"/>
      <c r="FR488" s="11"/>
      <c r="FS488" s="11"/>
      <c r="FT488" s="11"/>
      <c r="FU488" s="11"/>
      <c r="FV488" s="11"/>
      <c r="FW488" s="11"/>
      <c r="FX488" s="11"/>
      <c r="FY488" s="11"/>
      <c r="FZ488" s="11"/>
      <c r="GA488" s="11"/>
      <c r="GB488" s="11"/>
      <c r="GC488" s="11"/>
      <c r="GD488" s="11"/>
      <c r="GE488" s="11"/>
      <c r="GF488" s="11"/>
      <c r="GG488" s="11"/>
      <c r="GH488" s="11"/>
      <c r="GI488" s="11"/>
      <c r="GJ488" s="11"/>
      <c r="GK488" s="11"/>
      <c r="GL488" s="11"/>
      <c r="GM488" s="11"/>
      <c r="GN488" s="11"/>
      <c r="GO488" s="11"/>
      <c r="GP488" s="11"/>
      <c r="GQ488" s="11"/>
      <c r="GR488" s="11"/>
      <c r="GS488" s="11"/>
      <c r="GT488" s="11"/>
      <c r="GU488" s="11"/>
      <c r="GV488" s="11"/>
      <c r="GW488" s="11"/>
      <c r="GX488" s="11"/>
      <c r="GY488" s="11"/>
      <c r="GZ488" s="11"/>
      <c r="HA488" s="11"/>
      <c r="HB488" s="11"/>
      <c r="HC488" s="11"/>
      <c r="HD488" s="11"/>
      <c r="HE488" s="11"/>
      <c r="HF488" s="11"/>
      <c r="HG488" s="11"/>
      <c r="HH488" s="11"/>
      <c r="HI488" s="11"/>
      <c r="HJ488" s="11"/>
      <c r="HK488" s="11"/>
      <c r="HL488" s="11"/>
      <c r="HM488" s="11"/>
      <c r="HN488" s="11"/>
      <c r="HO488" s="11"/>
      <c r="HP488" s="11"/>
      <c r="HQ488" s="11"/>
      <c r="HR488" s="11"/>
      <c r="HS488" s="11"/>
      <c r="HT488" s="11"/>
      <c r="HU488" s="11"/>
    </row>
    <row r="489" spans="1:229" ht="15" customHeight="1" x14ac:dyDescent="0.25">
      <c r="A489" s="16" t="s">
        <v>2683</v>
      </c>
      <c r="B489" s="16" t="s">
        <v>2684</v>
      </c>
      <c r="C489" s="13">
        <v>8</v>
      </c>
      <c r="D489" s="13">
        <v>3</v>
      </c>
      <c r="E489" s="13">
        <v>7</v>
      </c>
      <c r="F489" s="13">
        <v>3</v>
      </c>
      <c r="G489" s="13">
        <v>327</v>
      </c>
      <c r="H489" s="13">
        <v>36.9</v>
      </c>
      <c r="I489" s="13">
        <v>9.7200000000000006</v>
      </c>
      <c r="J489" s="13">
        <v>6.46</v>
      </c>
      <c r="K489" s="13">
        <v>3</v>
      </c>
      <c r="L489" s="16" t="s">
        <v>157</v>
      </c>
      <c r="M489" s="16" t="s">
        <v>128</v>
      </c>
      <c r="N489" s="16"/>
      <c r="O489" s="16" t="s">
        <v>2685</v>
      </c>
      <c r="P489" s="16"/>
      <c r="Q489" s="16" t="s">
        <v>2686</v>
      </c>
      <c r="R489" s="16" t="s">
        <v>2687</v>
      </c>
      <c r="S489" s="16"/>
      <c r="T489" s="16"/>
      <c r="U489" s="16"/>
      <c r="V489" s="16"/>
      <c r="W489" s="13">
        <v>0</v>
      </c>
      <c r="X489" s="13">
        <v>0</v>
      </c>
      <c r="Y489" s="13">
        <v>669595.06931882398</v>
      </c>
      <c r="Z489" s="13">
        <v>684523.22196504695</v>
      </c>
      <c r="AA489" s="13">
        <v>625093.48498535098</v>
      </c>
      <c r="AB489" s="13">
        <v>739934.18184598605</v>
      </c>
      <c r="AC489" s="13">
        <v>439545.69718732202</v>
      </c>
      <c r="AD489" s="13">
        <v>775360.09278529102</v>
      </c>
      <c r="AE489" s="13">
        <v>655113.25480414997</v>
      </c>
      <c r="AF489" s="13">
        <v>762451.47336013499</v>
      </c>
      <c r="AG489" s="13">
        <v>765799.48434666195</v>
      </c>
      <c r="AH489" s="34"/>
      <c r="AI489" s="35">
        <f t="shared" si="21"/>
        <v>659737.25875640742</v>
      </c>
      <c r="AJ489" s="35">
        <f t="shared" si="22"/>
        <v>651613.32393953309</v>
      </c>
      <c r="AK489" s="35">
        <f t="shared" si="23"/>
        <v>727788.07083698234</v>
      </c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E489" s="11"/>
      <c r="CF489" s="11"/>
      <c r="CG489" s="11"/>
      <c r="CH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  <c r="DL489" s="11"/>
      <c r="DM489" s="11"/>
      <c r="DN489" s="11"/>
      <c r="DO489" s="11"/>
      <c r="DP489" s="11"/>
      <c r="DQ489" s="11"/>
      <c r="DR489" s="11"/>
      <c r="DS489" s="11"/>
      <c r="DT489" s="11"/>
      <c r="DU489" s="11"/>
      <c r="DV489" s="11"/>
      <c r="DW489" s="11"/>
      <c r="DX489" s="11"/>
      <c r="DY489" s="11"/>
      <c r="DZ489" s="11"/>
      <c r="EA489" s="11"/>
      <c r="EB489" s="11"/>
      <c r="EC489" s="11"/>
      <c r="ED489" s="11"/>
      <c r="EE489" s="11"/>
      <c r="EF489" s="11"/>
      <c r="EG489" s="11"/>
      <c r="EH489" s="11"/>
      <c r="EI489" s="11"/>
      <c r="EJ489" s="11"/>
      <c r="EK489" s="11"/>
      <c r="EL489" s="11"/>
      <c r="EM489" s="11"/>
      <c r="EN489" s="11"/>
      <c r="EO489" s="11"/>
      <c r="EP489" s="11"/>
      <c r="EQ489" s="11"/>
      <c r="ER489" s="11"/>
      <c r="ES489" s="11"/>
      <c r="ET489" s="11"/>
      <c r="EU489" s="11"/>
      <c r="EV489" s="11"/>
      <c r="EW489" s="11"/>
      <c r="EX489" s="11"/>
      <c r="EY489" s="11"/>
      <c r="EZ489" s="11"/>
      <c r="FA489" s="11"/>
      <c r="FB489" s="11"/>
      <c r="FC489" s="11"/>
      <c r="FD489" s="11"/>
      <c r="FE489" s="11"/>
      <c r="FF489" s="11"/>
      <c r="FG489" s="11"/>
      <c r="FH489" s="11"/>
      <c r="FI489" s="11"/>
      <c r="FJ489" s="11"/>
      <c r="FK489" s="11"/>
      <c r="FL489" s="11"/>
      <c r="FM489" s="11"/>
      <c r="FN489" s="11"/>
      <c r="FO489" s="11"/>
      <c r="FP489" s="11"/>
      <c r="FQ489" s="11"/>
      <c r="FR489" s="11"/>
      <c r="FS489" s="11"/>
      <c r="FT489" s="11"/>
      <c r="FU489" s="11"/>
      <c r="FV489" s="11"/>
      <c r="FW489" s="11"/>
      <c r="FX489" s="11"/>
      <c r="FY489" s="11"/>
      <c r="FZ489" s="11"/>
      <c r="GA489" s="11"/>
      <c r="GB489" s="11"/>
      <c r="GC489" s="11"/>
      <c r="GD489" s="11"/>
      <c r="GE489" s="11"/>
      <c r="GF489" s="11"/>
      <c r="GG489" s="11"/>
      <c r="GH489" s="11"/>
      <c r="GI489" s="11"/>
      <c r="GJ489" s="11"/>
      <c r="GK489" s="11"/>
      <c r="GL489" s="11"/>
      <c r="GM489" s="11"/>
      <c r="GN489" s="11"/>
      <c r="GO489" s="11"/>
      <c r="GP489" s="11"/>
      <c r="GQ489" s="11"/>
      <c r="GR489" s="11"/>
      <c r="GS489" s="11"/>
      <c r="GT489" s="11"/>
      <c r="GU489" s="11"/>
      <c r="GV489" s="11"/>
      <c r="GW489" s="11"/>
      <c r="GX489" s="11"/>
      <c r="GY489" s="11"/>
      <c r="GZ489" s="11"/>
      <c r="HA489" s="11"/>
      <c r="HB489" s="11"/>
      <c r="HC489" s="11"/>
      <c r="HD489" s="11"/>
      <c r="HE489" s="11"/>
      <c r="HF489" s="11"/>
      <c r="HG489" s="11"/>
      <c r="HH489" s="11"/>
      <c r="HI489" s="11"/>
      <c r="HJ489" s="11"/>
      <c r="HK489" s="11"/>
      <c r="HL489" s="11"/>
      <c r="HM489" s="11"/>
      <c r="HN489" s="11"/>
      <c r="HO489" s="11"/>
      <c r="HP489" s="11"/>
      <c r="HQ489" s="11"/>
      <c r="HR489" s="11"/>
      <c r="HS489" s="11"/>
      <c r="HT489" s="11"/>
      <c r="HU489" s="11"/>
    </row>
    <row r="490" spans="1:229" ht="15" customHeight="1" x14ac:dyDescent="0.25">
      <c r="A490" s="16" t="s">
        <v>2688</v>
      </c>
      <c r="B490" s="16" t="s">
        <v>2689</v>
      </c>
      <c r="C490" s="13">
        <v>10</v>
      </c>
      <c r="D490" s="13">
        <v>5</v>
      </c>
      <c r="E490" s="13">
        <v>5</v>
      </c>
      <c r="F490" s="13">
        <v>5</v>
      </c>
      <c r="G490" s="13">
        <v>334</v>
      </c>
      <c r="H490" s="13">
        <v>36.9</v>
      </c>
      <c r="I490" s="13">
        <v>5.38</v>
      </c>
      <c r="J490" s="13">
        <v>12.97</v>
      </c>
      <c r="K490" s="13">
        <v>5</v>
      </c>
      <c r="L490" s="16" t="s">
        <v>33</v>
      </c>
      <c r="M490" s="16"/>
      <c r="N490" s="16" t="s">
        <v>83</v>
      </c>
      <c r="O490" s="16" t="s">
        <v>2690</v>
      </c>
      <c r="P490" s="16"/>
      <c r="Q490" s="16"/>
      <c r="R490" s="16"/>
      <c r="S490" s="16" t="s">
        <v>2691</v>
      </c>
      <c r="T490" s="16"/>
      <c r="U490" s="16"/>
      <c r="V490" s="16"/>
      <c r="W490" s="13">
        <v>7</v>
      </c>
      <c r="X490" s="13">
        <v>0</v>
      </c>
      <c r="Y490" s="13">
        <v>565398.73048849998</v>
      </c>
      <c r="Z490" s="13">
        <v>651589.27571045398</v>
      </c>
      <c r="AA490" s="13">
        <v>612304.33447265602</v>
      </c>
      <c r="AB490" s="13">
        <v>477322.85552987998</v>
      </c>
      <c r="AC490" s="13">
        <v>530789.552108704</v>
      </c>
      <c r="AD490" s="13">
        <v>631565.684756245</v>
      </c>
      <c r="AE490" s="13">
        <v>582272.96842582</v>
      </c>
      <c r="AF490" s="13">
        <v>641122.83929876296</v>
      </c>
      <c r="AG490" s="13">
        <v>671939.36730050098</v>
      </c>
      <c r="AH490" s="34" t="s">
        <v>46</v>
      </c>
      <c r="AI490" s="35">
        <f t="shared" si="21"/>
        <v>609764.11355720332</v>
      </c>
      <c r="AJ490" s="35">
        <f t="shared" si="22"/>
        <v>546559.36413160968</v>
      </c>
      <c r="AK490" s="35">
        <f t="shared" si="23"/>
        <v>631778.39167502802</v>
      </c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E490" s="11"/>
      <c r="CF490" s="11"/>
      <c r="CG490" s="11"/>
      <c r="CH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  <c r="DL490" s="11"/>
      <c r="DM490" s="11"/>
      <c r="DN490" s="11"/>
      <c r="DO490" s="11"/>
      <c r="DP490" s="11"/>
      <c r="DQ490" s="11"/>
      <c r="DR490" s="11"/>
      <c r="DS490" s="11"/>
      <c r="DT490" s="11"/>
      <c r="DU490" s="11"/>
      <c r="DV490" s="11"/>
      <c r="DW490" s="11"/>
      <c r="DX490" s="11"/>
      <c r="DY490" s="11"/>
      <c r="DZ490" s="11"/>
      <c r="EA490" s="11"/>
      <c r="EB490" s="11"/>
      <c r="EC490" s="11"/>
      <c r="ED490" s="11"/>
      <c r="EE490" s="11"/>
      <c r="EF490" s="11"/>
      <c r="EG490" s="11"/>
      <c r="EH490" s="11"/>
      <c r="EI490" s="11"/>
      <c r="EJ490" s="11"/>
      <c r="EK490" s="11"/>
      <c r="EL490" s="11"/>
      <c r="EM490" s="11"/>
      <c r="EN490" s="11"/>
      <c r="EO490" s="11"/>
      <c r="EP490" s="11"/>
      <c r="EQ490" s="11"/>
      <c r="ER490" s="11"/>
      <c r="ES490" s="11"/>
      <c r="ET490" s="11"/>
      <c r="EU490" s="11"/>
      <c r="EV490" s="11"/>
      <c r="EW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  <c r="FJ490" s="11"/>
      <c r="FK490" s="11"/>
      <c r="FL490" s="11"/>
      <c r="FM490" s="11"/>
      <c r="FN490" s="11"/>
      <c r="FO490" s="11"/>
      <c r="FP490" s="11"/>
      <c r="FQ490" s="11"/>
      <c r="FR490" s="11"/>
      <c r="FS490" s="11"/>
      <c r="FT490" s="11"/>
      <c r="FU490" s="11"/>
      <c r="FV490" s="11"/>
      <c r="FW490" s="11"/>
      <c r="FX490" s="11"/>
      <c r="FY490" s="11"/>
      <c r="FZ490" s="11"/>
      <c r="GA490" s="11"/>
      <c r="GB490" s="11"/>
      <c r="GC490" s="11"/>
      <c r="GD490" s="11"/>
      <c r="GE490" s="11"/>
      <c r="GF490" s="11"/>
      <c r="GG490" s="11"/>
      <c r="GH490" s="11"/>
      <c r="GI490" s="11"/>
      <c r="GJ490" s="11"/>
      <c r="GK490" s="11"/>
      <c r="GL490" s="11"/>
      <c r="GM490" s="11"/>
      <c r="GN490" s="11"/>
      <c r="GO490" s="11"/>
      <c r="GP490" s="11"/>
      <c r="GQ490" s="11"/>
      <c r="GR490" s="11"/>
      <c r="GS490" s="11"/>
      <c r="GT490" s="11"/>
      <c r="GU490" s="11"/>
      <c r="GV490" s="11"/>
      <c r="GW490" s="11"/>
      <c r="GX490" s="11"/>
      <c r="GY490" s="11"/>
      <c r="GZ490" s="11"/>
      <c r="HA490" s="11"/>
      <c r="HB490" s="11"/>
      <c r="HC490" s="11"/>
      <c r="HD490" s="11"/>
      <c r="HE490" s="11"/>
      <c r="HF490" s="11"/>
      <c r="HG490" s="11"/>
      <c r="HH490" s="11"/>
      <c r="HI490" s="11"/>
      <c r="HJ490" s="11"/>
      <c r="HK490" s="11"/>
      <c r="HL490" s="11"/>
      <c r="HM490" s="11"/>
      <c r="HN490" s="11"/>
      <c r="HO490" s="11"/>
      <c r="HP490" s="11"/>
      <c r="HQ490" s="11"/>
      <c r="HR490" s="11"/>
      <c r="HS490" s="11"/>
      <c r="HT490" s="11"/>
      <c r="HU490" s="11"/>
    </row>
    <row r="491" spans="1:229" ht="15" customHeight="1" x14ac:dyDescent="0.25">
      <c r="A491" s="16" t="s">
        <v>2692</v>
      </c>
      <c r="B491" s="16" t="s">
        <v>2693</v>
      </c>
      <c r="C491" s="13">
        <v>11</v>
      </c>
      <c r="D491" s="13">
        <v>4</v>
      </c>
      <c r="E491" s="13">
        <v>5</v>
      </c>
      <c r="F491" s="13">
        <v>4</v>
      </c>
      <c r="G491" s="13">
        <v>372</v>
      </c>
      <c r="H491" s="13">
        <v>40.1</v>
      </c>
      <c r="I491" s="13">
        <v>5.85</v>
      </c>
      <c r="J491" s="13">
        <v>13.3</v>
      </c>
      <c r="K491" s="13">
        <v>4</v>
      </c>
      <c r="L491" s="16" t="s">
        <v>127</v>
      </c>
      <c r="M491" s="16"/>
      <c r="N491" s="16" t="s">
        <v>75</v>
      </c>
      <c r="O491" s="16" t="s">
        <v>2694</v>
      </c>
      <c r="P491" s="16"/>
      <c r="Q491" s="16" t="s">
        <v>2695</v>
      </c>
      <c r="R491" s="16" t="s">
        <v>2696</v>
      </c>
      <c r="S491" s="16" t="s">
        <v>2697</v>
      </c>
      <c r="T491" s="16"/>
      <c r="U491" s="16"/>
      <c r="V491" s="16"/>
      <c r="W491" s="13">
        <v>3</v>
      </c>
      <c r="X491" s="13">
        <v>0</v>
      </c>
      <c r="Y491" s="13">
        <v>1137447.8151797501</v>
      </c>
      <c r="Z491" s="13">
        <v>791863.45514651795</v>
      </c>
      <c r="AA491" s="13">
        <v>759403.62463378895</v>
      </c>
      <c r="AB491" s="13">
        <v>1253567.2554074801</v>
      </c>
      <c r="AC491" s="13">
        <v>769035.423886223</v>
      </c>
      <c r="AD491" s="13">
        <v>875672.15408846701</v>
      </c>
      <c r="AE491" s="13">
        <v>780391.86304509896</v>
      </c>
      <c r="AF491" s="13">
        <v>1310378.3563478901</v>
      </c>
      <c r="AG491" s="13">
        <v>771350.87360011204</v>
      </c>
      <c r="AH491" s="34"/>
      <c r="AI491" s="35">
        <f t="shared" si="21"/>
        <v>896238.29832001904</v>
      </c>
      <c r="AJ491" s="35">
        <f t="shared" si="22"/>
        <v>966091.61112739006</v>
      </c>
      <c r="AK491" s="35">
        <f t="shared" si="23"/>
        <v>954040.36433103366</v>
      </c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E491" s="11"/>
      <c r="CF491" s="11"/>
      <c r="CG491" s="11"/>
      <c r="CH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  <c r="DL491" s="11"/>
      <c r="DM491" s="11"/>
      <c r="DN491" s="11"/>
      <c r="DO491" s="11"/>
      <c r="DP491" s="11"/>
      <c r="DQ491" s="11"/>
      <c r="DR491" s="11"/>
      <c r="DS491" s="11"/>
      <c r="DT491" s="11"/>
      <c r="DU491" s="11"/>
      <c r="DV491" s="11"/>
      <c r="DW491" s="11"/>
      <c r="DX491" s="11"/>
      <c r="DY491" s="11"/>
      <c r="DZ491" s="11"/>
      <c r="EA491" s="11"/>
      <c r="EB491" s="11"/>
      <c r="EC491" s="11"/>
      <c r="ED491" s="11"/>
      <c r="EE491" s="11"/>
      <c r="EF491" s="11"/>
      <c r="EG491" s="11"/>
      <c r="EH491" s="11"/>
      <c r="EI491" s="11"/>
      <c r="EJ491" s="11"/>
      <c r="EK491" s="11"/>
      <c r="EL491" s="11"/>
      <c r="EM491" s="11"/>
      <c r="EN491" s="11"/>
      <c r="EO491" s="11"/>
      <c r="EP491" s="11"/>
      <c r="EQ491" s="11"/>
      <c r="ER491" s="11"/>
      <c r="ES491" s="11"/>
      <c r="ET491" s="11"/>
      <c r="EU491" s="11"/>
      <c r="EV491" s="11"/>
      <c r="EW491" s="11"/>
      <c r="EX491" s="11"/>
      <c r="EY491" s="11"/>
      <c r="EZ491" s="11"/>
      <c r="FA491" s="11"/>
      <c r="FB491" s="11"/>
      <c r="FC491" s="11"/>
      <c r="FD491" s="11"/>
      <c r="FE491" s="11"/>
      <c r="FF491" s="11"/>
      <c r="FG491" s="11"/>
      <c r="FH491" s="11"/>
      <c r="FI491" s="11"/>
      <c r="FJ491" s="11"/>
      <c r="FK491" s="11"/>
      <c r="FL491" s="11"/>
      <c r="FM491" s="11"/>
      <c r="FN491" s="11"/>
      <c r="FO491" s="11"/>
      <c r="FP491" s="11"/>
      <c r="FQ491" s="11"/>
      <c r="FR491" s="11"/>
      <c r="FS491" s="11"/>
      <c r="FT491" s="11"/>
      <c r="FU491" s="11"/>
      <c r="FV491" s="11"/>
      <c r="FW491" s="11"/>
      <c r="FX491" s="11"/>
      <c r="FY491" s="11"/>
      <c r="FZ491" s="11"/>
      <c r="GA491" s="11"/>
      <c r="GB491" s="11"/>
      <c r="GC491" s="11"/>
      <c r="GD491" s="11"/>
      <c r="GE491" s="11"/>
      <c r="GF491" s="11"/>
      <c r="GG491" s="11"/>
      <c r="GH491" s="11"/>
      <c r="GI491" s="11"/>
      <c r="GJ491" s="11"/>
      <c r="GK491" s="11"/>
      <c r="GL491" s="11"/>
      <c r="GM491" s="11"/>
      <c r="GN491" s="11"/>
      <c r="GO491" s="11"/>
      <c r="GP491" s="11"/>
      <c r="GQ491" s="11"/>
      <c r="GR491" s="11"/>
      <c r="GS491" s="11"/>
      <c r="GT491" s="11"/>
      <c r="GU491" s="11"/>
      <c r="GV491" s="11"/>
      <c r="GW491" s="11"/>
      <c r="GX491" s="11"/>
      <c r="GY491" s="11"/>
      <c r="GZ491" s="11"/>
      <c r="HA491" s="11"/>
      <c r="HB491" s="11"/>
      <c r="HC491" s="11"/>
      <c r="HD491" s="11"/>
      <c r="HE491" s="11"/>
      <c r="HF491" s="11"/>
      <c r="HG491" s="11"/>
      <c r="HH491" s="11"/>
      <c r="HI491" s="11"/>
      <c r="HJ491" s="11"/>
      <c r="HK491" s="11"/>
      <c r="HL491" s="11"/>
      <c r="HM491" s="11"/>
      <c r="HN491" s="11"/>
      <c r="HO491" s="11"/>
      <c r="HP491" s="11"/>
      <c r="HQ491" s="11"/>
      <c r="HR491" s="11"/>
      <c r="HS491" s="11"/>
      <c r="HT491" s="11"/>
      <c r="HU491" s="11"/>
    </row>
    <row r="492" spans="1:229" ht="15" customHeight="1" x14ac:dyDescent="0.25">
      <c r="A492" s="16" t="s">
        <v>2698</v>
      </c>
      <c r="B492" s="16" t="s">
        <v>2699</v>
      </c>
      <c r="C492" s="13">
        <v>11</v>
      </c>
      <c r="D492" s="13">
        <v>5</v>
      </c>
      <c r="E492" s="13">
        <v>5</v>
      </c>
      <c r="F492" s="13">
        <v>3</v>
      </c>
      <c r="G492" s="13">
        <v>513</v>
      </c>
      <c r="H492" s="13">
        <v>60.1</v>
      </c>
      <c r="I492" s="13">
        <v>6.55</v>
      </c>
      <c r="J492" s="13">
        <v>5.88</v>
      </c>
      <c r="K492" s="13">
        <v>5</v>
      </c>
      <c r="L492" s="16" t="s">
        <v>66</v>
      </c>
      <c r="M492" s="16" t="s">
        <v>128</v>
      </c>
      <c r="N492" s="16" t="s">
        <v>121</v>
      </c>
      <c r="O492" s="16" t="s">
        <v>2700</v>
      </c>
      <c r="P492" s="16" t="s">
        <v>2701</v>
      </c>
      <c r="Q492" s="16" t="s">
        <v>2702</v>
      </c>
      <c r="R492" s="16" t="s">
        <v>2702</v>
      </c>
      <c r="S492" s="16"/>
      <c r="T492" s="16"/>
      <c r="U492" s="16"/>
      <c r="V492" s="16"/>
      <c r="W492" s="13">
        <v>0</v>
      </c>
      <c r="X492" s="13">
        <v>2</v>
      </c>
      <c r="Y492" s="13">
        <v>134970.25858689699</v>
      </c>
      <c r="Z492" s="13">
        <v>165761.83578199899</v>
      </c>
      <c r="AA492" s="13">
        <v>172487.31689453099</v>
      </c>
      <c r="AB492" s="13">
        <v>167514.04829551899</v>
      </c>
      <c r="AC492" s="13">
        <v>204024.87676998199</v>
      </c>
      <c r="AD492" s="13">
        <v>201234.90532280199</v>
      </c>
      <c r="AE492" s="13">
        <v>148299.533041332</v>
      </c>
      <c r="AF492" s="13">
        <v>156659.42310528801</v>
      </c>
      <c r="AG492" s="13">
        <v>184047.73079507699</v>
      </c>
      <c r="AH492" s="34"/>
      <c r="AI492" s="35">
        <f t="shared" si="21"/>
        <v>157739.80375447567</v>
      </c>
      <c r="AJ492" s="35">
        <f t="shared" si="22"/>
        <v>190924.6101294343</v>
      </c>
      <c r="AK492" s="35">
        <f t="shared" si="23"/>
        <v>163002.22898056568</v>
      </c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E492" s="11"/>
      <c r="CF492" s="11"/>
      <c r="CG492" s="11"/>
      <c r="CH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  <c r="DL492" s="11"/>
      <c r="DM492" s="11"/>
      <c r="DN492" s="11"/>
      <c r="DO492" s="11"/>
      <c r="DP492" s="11"/>
      <c r="DQ492" s="11"/>
      <c r="DR492" s="11"/>
      <c r="DS492" s="11"/>
      <c r="DT492" s="11"/>
      <c r="DU492" s="11"/>
      <c r="DV492" s="11"/>
      <c r="DW492" s="11"/>
      <c r="DX492" s="11"/>
      <c r="DY492" s="11"/>
      <c r="DZ492" s="11"/>
      <c r="EA492" s="11"/>
      <c r="EB492" s="11"/>
      <c r="EC492" s="11"/>
      <c r="ED492" s="11"/>
      <c r="EE492" s="11"/>
      <c r="EF492" s="11"/>
      <c r="EG492" s="11"/>
      <c r="EH492" s="11"/>
      <c r="EI492" s="11"/>
      <c r="EJ492" s="11"/>
      <c r="EK492" s="11"/>
      <c r="EL492" s="11"/>
      <c r="EM492" s="11"/>
      <c r="EN492" s="11"/>
      <c r="EO492" s="11"/>
      <c r="EP492" s="11"/>
      <c r="EQ492" s="11"/>
      <c r="ER492" s="11"/>
      <c r="ES492" s="11"/>
      <c r="ET492" s="11"/>
      <c r="EU492" s="11"/>
      <c r="EV492" s="11"/>
      <c r="EW492" s="11"/>
      <c r="EX492" s="11"/>
      <c r="EY492" s="11"/>
      <c r="EZ492" s="11"/>
      <c r="FA492" s="11"/>
      <c r="FB492" s="11"/>
      <c r="FC492" s="11"/>
      <c r="FD492" s="11"/>
      <c r="FE492" s="11"/>
      <c r="FF492" s="11"/>
      <c r="FG492" s="11"/>
      <c r="FH492" s="11"/>
      <c r="FI492" s="11"/>
      <c r="FJ492" s="11"/>
      <c r="FK492" s="11"/>
      <c r="FL492" s="11"/>
      <c r="FM492" s="11"/>
      <c r="FN492" s="11"/>
      <c r="FO492" s="11"/>
      <c r="FP492" s="11"/>
      <c r="FQ492" s="11"/>
      <c r="FR492" s="11"/>
      <c r="FS492" s="11"/>
      <c r="FT492" s="11"/>
      <c r="FU492" s="11"/>
      <c r="FV492" s="11"/>
      <c r="FW492" s="11"/>
      <c r="FX492" s="11"/>
      <c r="FY492" s="11"/>
      <c r="FZ492" s="11"/>
      <c r="GA492" s="11"/>
      <c r="GB492" s="11"/>
      <c r="GC492" s="11"/>
      <c r="GD492" s="11"/>
      <c r="GE492" s="11"/>
      <c r="GF492" s="11"/>
      <c r="GG492" s="11"/>
      <c r="GH492" s="11"/>
      <c r="GI492" s="11"/>
      <c r="GJ492" s="11"/>
      <c r="GK492" s="11"/>
      <c r="GL492" s="11"/>
      <c r="GM492" s="11"/>
      <c r="GN492" s="11"/>
      <c r="GO492" s="11"/>
      <c r="GP492" s="11"/>
      <c r="GQ492" s="11"/>
      <c r="GR492" s="11"/>
      <c r="GS492" s="11"/>
      <c r="GT492" s="11"/>
      <c r="GU492" s="11"/>
      <c r="GV492" s="11"/>
      <c r="GW492" s="11"/>
      <c r="GX492" s="11"/>
      <c r="GY492" s="11"/>
      <c r="GZ492" s="11"/>
      <c r="HA492" s="11"/>
      <c r="HB492" s="11"/>
      <c r="HC492" s="11"/>
      <c r="HD492" s="11"/>
      <c r="HE492" s="11"/>
      <c r="HF492" s="11"/>
      <c r="HG492" s="11"/>
      <c r="HH492" s="11"/>
      <c r="HI492" s="11"/>
      <c r="HJ492" s="11"/>
      <c r="HK492" s="11"/>
      <c r="HL492" s="11"/>
      <c r="HM492" s="11"/>
      <c r="HN492" s="11"/>
      <c r="HO492" s="11"/>
      <c r="HP492" s="11"/>
      <c r="HQ492" s="11"/>
      <c r="HR492" s="11"/>
      <c r="HS492" s="11"/>
      <c r="HT492" s="11"/>
      <c r="HU492" s="11"/>
    </row>
    <row r="493" spans="1:229" ht="15" customHeight="1" x14ac:dyDescent="0.25">
      <c r="A493" s="16" t="s">
        <v>2703</v>
      </c>
      <c r="B493" s="16" t="s">
        <v>2704</v>
      </c>
      <c r="C493" s="13">
        <v>4</v>
      </c>
      <c r="D493" s="13">
        <v>3</v>
      </c>
      <c r="E493" s="13">
        <v>6</v>
      </c>
      <c r="F493" s="13">
        <v>3</v>
      </c>
      <c r="G493" s="13">
        <v>891</v>
      </c>
      <c r="H493" s="13">
        <v>100.4</v>
      </c>
      <c r="I493" s="13">
        <v>5.24</v>
      </c>
      <c r="J493" s="13">
        <v>16.91</v>
      </c>
      <c r="K493" s="13">
        <v>3</v>
      </c>
      <c r="L493" s="16"/>
      <c r="M493" s="16" t="s">
        <v>482</v>
      </c>
      <c r="N493" s="16"/>
      <c r="O493" s="16" t="s">
        <v>2705</v>
      </c>
      <c r="P493" s="16"/>
      <c r="Q493" s="16" t="s">
        <v>2706</v>
      </c>
      <c r="R493" s="16" t="s">
        <v>2707</v>
      </c>
      <c r="S493" s="16"/>
      <c r="T493" s="16"/>
      <c r="U493" s="16"/>
      <c r="V493" s="16"/>
      <c r="W493" s="13">
        <v>0</v>
      </c>
      <c r="X493" s="13">
        <v>0</v>
      </c>
      <c r="Y493" s="13">
        <v>210130.88840276501</v>
      </c>
      <c r="Z493" s="13">
        <v>243406.74920683101</v>
      </c>
      <c r="AA493" s="13">
        <v>228303.9140625</v>
      </c>
      <c r="AB493" s="13">
        <v>333015.384961084</v>
      </c>
      <c r="AC493" s="13">
        <v>204307.76818816399</v>
      </c>
      <c r="AD493" s="13">
        <v>244305.71730269</v>
      </c>
      <c r="AE493" s="13">
        <v>190675.73932593301</v>
      </c>
      <c r="AF493" s="13">
        <v>255302.4100307</v>
      </c>
      <c r="AG493" s="13">
        <v>278778.931515334</v>
      </c>
      <c r="AH493" s="34"/>
      <c r="AI493" s="35">
        <f t="shared" si="21"/>
        <v>227280.517224032</v>
      </c>
      <c r="AJ493" s="35">
        <f t="shared" si="22"/>
        <v>260542.95681731266</v>
      </c>
      <c r="AK493" s="35">
        <f t="shared" si="23"/>
        <v>241585.69362398901</v>
      </c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  <c r="DL493" s="11"/>
      <c r="DM493" s="11"/>
      <c r="DN493" s="11"/>
      <c r="DO493" s="11"/>
      <c r="DP493" s="11"/>
      <c r="DQ493" s="11"/>
      <c r="DR493" s="11"/>
      <c r="DS493" s="11"/>
      <c r="DT493" s="11"/>
      <c r="DU493" s="11"/>
      <c r="DV493" s="11"/>
      <c r="DW493" s="11"/>
      <c r="DX493" s="11"/>
      <c r="DY493" s="11"/>
      <c r="DZ493" s="11"/>
      <c r="EA493" s="11"/>
      <c r="EB493" s="11"/>
      <c r="EC493" s="11"/>
      <c r="ED493" s="11"/>
      <c r="EE493" s="11"/>
      <c r="EF493" s="11"/>
      <c r="EG493" s="11"/>
      <c r="EH493" s="11"/>
      <c r="EI493" s="11"/>
      <c r="EJ493" s="11"/>
      <c r="EK493" s="11"/>
      <c r="EL493" s="11"/>
      <c r="EM493" s="11"/>
      <c r="EN493" s="11"/>
      <c r="EO493" s="11"/>
      <c r="EP493" s="11"/>
      <c r="EQ493" s="11"/>
      <c r="ER493" s="11"/>
      <c r="ES493" s="11"/>
      <c r="ET493" s="11"/>
      <c r="EU493" s="11"/>
      <c r="EV493" s="11"/>
      <c r="EW493" s="11"/>
      <c r="EX493" s="11"/>
      <c r="EY493" s="11"/>
      <c r="EZ493" s="11"/>
      <c r="FA493" s="11"/>
      <c r="FB493" s="11"/>
      <c r="FC493" s="11"/>
      <c r="FD493" s="11"/>
      <c r="FE493" s="11"/>
      <c r="FF493" s="11"/>
      <c r="FG493" s="11"/>
      <c r="FH493" s="11"/>
      <c r="FI493" s="11"/>
      <c r="FJ493" s="11"/>
      <c r="FK493" s="11"/>
      <c r="FL493" s="11"/>
      <c r="FM493" s="11"/>
      <c r="FN493" s="11"/>
      <c r="FO493" s="11"/>
      <c r="FP493" s="11"/>
      <c r="FQ493" s="11"/>
      <c r="FR493" s="11"/>
      <c r="FS493" s="11"/>
      <c r="FT493" s="11"/>
      <c r="FU493" s="11"/>
      <c r="FV493" s="11"/>
      <c r="FW493" s="11"/>
      <c r="FX493" s="11"/>
      <c r="FY493" s="11"/>
      <c r="FZ493" s="11"/>
      <c r="GA493" s="11"/>
      <c r="GB493" s="11"/>
      <c r="GC493" s="11"/>
      <c r="GD493" s="11"/>
      <c r="GE493" s="11"/>
      <c r="GF493" s="11"/>
      <c r="GG493" s="11"/>
      <c r="GH493" s="11"/>
      <c r="GI493" s="11"/>
      <c r="GJ493" s="11"/>
      <c r="GK493" s="11"/>
      <c r="GL493" s="11"/>
      <c r="GM493" s="11"/>
      <c r="GN493" s="11"/>
      <c r="GO493" s="11"/>
      <c r="GP493" s="11"/>
      <c r="GQ493" s="11"/>
      <c r="GR493" s="11"/>
      <c r="GS493" s="11"/>
      <c r="GT493" s="11"/>
      <c r="GU493" s="11"/>
      <c r="GV493" s="11"/>
      <c r="GW493" s="11"/>
      <c r="GX493" s="11"/>
      <c r="GY493" s="11"/>
      <c r="GZ493" s="11"/>
      <c r="HA493" s="11"/>
      <c r="HB493" s="11"/>
      <c r="HC493" s="11"/>
      <c r="HD493" s="11"/>
      <c r="HE493" s="11"/>
      <c r="HF493" s="11"/>
      <c r="HG493" s="11"/>
      <c r="HH493" s="11"/>
      <c r="HI493" s="11"/>
      <c r="HJ493" s="11"/>
      <c r="HK493" s="11"/>
      <c r="HL493" s="11"/>
      <c r="HM493" s="11"/>
      <c r="HN493" s="11"/>
      <c r="HO493" s="11"/>
      <c r="HP493" s="11"/>
      <c r="HQ493" s="11"/>
      <c r="HR493" s="11"/>
      <c r="HS493" s="11"/>
      <c r="HT493" s="11"/>
      <c r="HU493" s="11"/>
    </row>
    <row r="494" spans="1:229" ht="15" customHeight="1" x14ac:dyDescent="0.25">
      <c r="A494" s="16" t="s">
        <v>2708</v>
      </c>
      <c r="B494" s="16" t="s">
        <v>2709</v>
      </c>
      <c r="C494" s="13">
        <v>6</v>
      </c>
      <c r="D494" s="13">
        <v>2</v>
      </c>
      <c r="E494" s="13">
        <v>5</v>
      </c>
      <c r="F494" s="13">
        <v>2</v>
      </c>
      <c r="G494" s="13">
        <v>335</v>
      </c>
      <c r="H494" s="13">
        <v>38.6</v>
      </c>
      <c r="I494" s="13">
        <v>5.22</v>
      </c>
      <c r="J494" s="13">
        <v>12.72</v>
      </c>
      <c r="K494" s="13">
        <v>2</v>
      </c>
      <c r="L494" s="16" t="s">
        <v>172</v>
      </c>
      <c r="M494" s="16"/>
      <c r="N494" s="16" t="s">
        <v>75</v>
      </c>
      <c r="O494" s="16" t="s">
        <v>2710</v>
      </c>
      <c r="P494" s="16"/>
      <c r="Q494" s="16" t="s">
        <v>2711</v>
      </c>
      <c r="R494" s="16" t="s">
        <v>2711</v>
      </c>
      <c r="S494" s="16"/>
      <c r="T494" s="16"/>
      <c r="U494" s="16"/>
      <c r="V494" s="16"/>
      <c r="W494" s="13">
        <v>0</v>
      </c>
      <c r="X494" s="13">
        <v>0</v>
      </c>
      <c r="Y494" s="13">
        <v>161855.92067817901</v>
      </c>
      <c r="Z494" s="13">
        <v>151612.45855765001</v>
      </c>
      <c r="AA494" s="13">
        <v>155456.50268554699</v>
      </c>
      <c r="AB494" s="13">
        <v>169437.549885165</v>
      </c>
      <c r="AC494" s="13">
        <v>139542.782569773</v>
      </c>
      <c r="AD494" s="13">
        <v>169751.50708297401</v>
      </c>
      <c r="AE494" s="13">
        <v>178935.658939802</v>
      </c>
      <c r="AF494" s="13">
        <v>139182.90340985</v>
      </c>
      <c r="AG494" s="13">
        <v>174641.189676279</v>
      </c>
      <c r="AH494" s="34"/>
      <c r="AI494" s="35">
        <f t="shared" si="21"/>
        <v>156308.293973792</v>
      </c>
      <c r="AJ494" s="35">
        <f t="shared" si="22"/>
        <v>159577.27984597065</v>
      </c>
      <c r="AK494" s="35">
        <f t="shared" si="23"/>
        <v>164253.25067531035</v>
      </c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E494" s="11"/>
      <c r="CF494" s="11"/>
      <c r="CG494" s="11"/>
      <c r="CH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  <c r="DL494" s="11"/>
      <c r="DM494" s="11"/>
      <c r="DN494" s="11"/>
      <c r="DO494" s="11"/>
      <c r="DP494" s="11"/>
      <c r="DQ494" s="11"/>
      <c r="DR494" s="11"/>
      <c r="DS494" s="11"/>
      <c r="DT494" s="11"/>
      <c r="DU494" s="11"/>
      <c r="DV494" s="11"/>
      <c r="DW494" s="11"/>
      <c r="DX494" s="11"/>
      <c r="DY494" s="11"/>
      <c r="DZ494" s="11"/>
      <c r="EA494" s="11"/>
      <c r="EB494" s="11"/>
      <c r="EC494" s="11"/>
      <c r="ED494" s="11"/>
      <c r="EE494" s="11"/>
      <c r="EF494" s="11"/>
      <c r="EG494" s="11"/>
      <c r="EH494" s="11"/>
      <c r="EI494" s="11"/>
      <c r="EJ494" s="11"/>
      <c r="EK494" s="11"/>
      <c r="EL494" s="11"/>
      <c r="EM494" s="11"/>
      <c r="EN494" s="11"/>
      <c r="EO494" s="11"/>
      <c r="EP494" s="11"/>
      <c r="EQ494" s="11"/>
      <c r="ER494" s="11"/>
      <c r="ES494" s="11"/>
      <c r="ET494" s="11"/>
      <c r="EU494" s="11"/>
      <c r="EV494" s="11"/>
      <c r="EW494" s="11"/>
      <c r="EX494" s="11"/>
      <c r="EY494" s="11"/>
      <c r="EZ494" s="11"/>
      <c r="FA494" s="11"/>
      <c r="FB494" s="11"/>
      <c r="FC494" s="11"/>
      <c r="FD494" s="11"/>
      <c r="FE494" s="11"/>
      <c r="FF494" s="11"/>
      <c r="FG494" s="11"/>
      <c r="FH494" s="11"/>
      <c r="FI494" s="11"/>
      <c r="FJ494" s="11"/>
      <c r="FK494" s="11"/>
      <c r="FL494" s="11"/>
      <c r="FM494" s="11"/>
      <c r="FN494" s="11"/>
      <c r="FO494" s="11"/>
      <c r="FP494" s="11"/>
      <c r="FQ494" s="11"/>
      <c r="FR494" s="11"/>
      <c r="FS494" s="11"/>
      <c r="FT494" s="11"/>
      <c r="FU494" s="11"/>
      <c r="FV494" s="11"/>
      <c r="FW494" s="11"/>
      <c r="FX494" s="11"/>
      <c r="FY494" s="11"/>
      <c r="FZ494" s="11"/>
      <c r="GA494" s="11"/>
      <c r="GB494" s="11"/>
      <c r="GC494" s="11"/>
      <c r="GD494" s="11"/>
      <c r="GE494" s="11"/>
      <c r="GF494" s="11"/>
      <c r="GG494" s="11"/>
      <c r="GH494" s="11"/>
      <c r="GI494" s="11"/>
      <c r="GJ494" s="11"/>
      <c r="GK494" s="11"/>
      <c r="GL494" s="11"/>
      <c r="GM494" s="11"/>
      <c r="GN494" s="11"/>
      <c r="GO494" s="11"/>
      <c r="GP494" s="11"/>
      <c r="GQ494" s="11"/>
      <c r="GR494" s="11"/>
      <c r="GS494" s="11"/>
      <c r="GT494" s="11"/>
      <c r="GU494" s="11"/>
      <c r="GV494" s="11"/>
      <c r="GW494" s="11"/>
      <c r="GX494" s="11"/>
      <c r="GY494" s="11"/>
      <c r="GZ494" s="11"/>
      <c r="HA494" s="11"/>
      <c r="HB494" s="11"/>
      <c r="HC494" s="11"/>
      <c r="HD494" s="11"/>
      <c r="HE494" s="11"/>
      <c r="HF494" s="11"/>
      <c r="HG494" s="11"/>
      <c r="HH494" s="11"/>
      <c r="HI494" s="11"/>
      <c r="HJ494" s="11"/>
      <c r="HK494" s="11"/>
      <c r="HL494" s="11"/>
      <c r="HM494" s="11"/>
      <c r="HN494" s="11"/>
      <c r="HO494" s="11"/>
      <c r="HP494" s="11"/>
      <c r="HQ494" s="11"/>
      <c r="HR494" s="11"/>
      <c r="HS494" s="11"/>
      <c r="HT494" s="11"/>
      <c r="HU494" s="11"/>
    </row>
    <row r="495" spans="1:229" ht="15" customHeight="1" x14ac:dyDescent="0.25">
      <c r="A495" s="16" t="s">
        <v>2712</v>
      </c>
      <c r="B495" s="16" t="s">
        <v>2713</v>
      </c>
      <c r="C495" s="13">
        <v>32</v>
      </c>
      <c r="D495" s="13">
        <v>5</v>
      </c>
      <c r="E495" s="13">
        <v>6</v>
      </c>
      <c r="F495" s="13">
        <v>5</v>
      </c>
      <c r="G495" s="13">
        <v>179</v>
      </c>
      <c r="H495" s="13">
        <v>20.100000000000001</v>
      </c>
      <c r="I495" s="13">
        <v>5.19</v>
      </c>
      <c r="J495" s="13">
        <v>11.93</v>
      </c>
      <c r="K495" s="13">
        <v>5</v>
      </c>
      <c r="L495" s="16" t="s">
        <v>33</v>
      </c>
      <c r="M495" s="16" t="s">
        <v>34</v>
      </c>
      <c r="N495" s="16" t="s">
        <v>83</v>
      </c>
      <c r="O495" s="16" t="s">
        <v>1619</v>
      </c>
      <c r="P495" s="16" t="s">
        <v>2714</v>
      </c>
      <c r="Q495" s="16" t="s">
        <v>2715</v>
      </c>
      <c r="R495" s="16" t="s">
        <v>2716</v>
      </c>
      <c r="S495" s="16" t="s">
        <v>2717</v>
      </c>
      <c r="T495" s="16"/>
      <c r="U495" s="16"/>
      <c r="V495" s="16"/>
      <c r="W495" s="13">
        <v>3</v>
      </c>
      <c r="X495" s="13">
        <v>0</v>
      </c>
      <c r="Y495" s="13">
        <v>698533.28717054403</v>
      </c>
      <c r="Z495" s="13">
        <v>503339.945879846</v>
      </c>
      <c r="AA495" s="13">
        <v>492999.083984375</v>
      </c>
      <c r="AB495" s="13">
        <v>670958.47502660798</v>
      </c>
      <c r="AC495" s="13">
        <v>674622.61738936405</v>
      </c>
      <c r="AD495" s="13">
        <v>522249.00299091602</v>
      </c>
      <c r="AE495" s="13">
        <v>497963.03597164003</v>
      </c>
      <c r="AF495" s="13">
        <v>624610.71608112904</v>
      </c>
      <c r="AG495" s="13">
        <v>540524.42468036397</v>
      </c>
      <c r="AH495" s="34"/>
      <c r="AI495" s="35">
        <f t="shared" si="21"/>
        <v>564957.43901158834</v>
      </c>
      <c r="AJ495" s="35">
        <f t="shared" si="22"/>
        <v>622610.03180229606</v>
      </c>
      <c r="AK495" s="35">
        <f t="shared" si="23"/>
        <v>554366.05891104427</v>
      </c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  <c r="DL495" s="11"/>
      <c r="DM495" s="11"/>
      <c r="DN495" s="11"/>
      <c r="DO495" s="11"/>
      <c r="DP495" s="11"/>
      <c r="DQ495" s="11"/>
      <c r="DR495" s="11"/>
      <c r="DS495" s="11"/>
      <c r="DT495" s="11"/>
      <c r="DU495" s="11"/>
      <c r="DV495" s="11"/>
      <c r="DW495" s="11"/>
      <c r="DX495" s="11"/>
      <c r="DY495" s="11"/>
      <c r="DZ495" s="11"/>
      <c r="EA495" s="11"/>
      <c r="EB495" s="11"/>
      <c r="EC495" s="11"/>
      <c r="ED495" s="11"/>
      <c r="EE495" s="11"/>
      <c r="EF495" s="11"/>
      <c r="EG495" s="11"/>
      <c r="EH495" s="11"/>
      <c r="EI495" s="11"/>
      <c r="EJ495" s="11"/>
      <c r="EK495" s="11"/>
      <c r="EL495" s="11"/>
      <c r="EM495" s="11"/>
      <c r="EN495" s="11"/>
      <c r="EO495" s="11"/>
      <c r="EP495" s="11"/>
      <c r="EQ495" s="11"/>
      <c r="ER495" s="11"/>
      <c r="ES495" s="11"/>
      <c r="ET495" s="11"/>
      <c r="EU495" s="11"/>
      <c r="EV495" s="11"/>
      <c r="EW495" s="11"/>
      <c r="EX495" s="11"/>
      <c r="EY495" s="11"/>
      <c r="EZ495" s="11"/>
      <c r="FA495" s="11"/>
      <c r="FB495" s="11"/>
      <c r="FC495" s="11"/>
      <c r="FD495" s="11"/>
      <c r="FE495" s="11"/>
      <c r="FF495" s="11"/>
      <c r="FG495" s="11"/>
      <c r="FH495" s="11"/>
      <c r="FI495" s="11"/>
      <c r="FJ495" s="11"/>
      <c r="FK495" s="11"/>
      <c r="FL495" s="11"/>
      <c r="FM495" s="11"/>
      <c r="FN495" s="11"/>
      <c r="FO495" s="11"/>
      <c r="FP495" s="11"/>
      <c r="FQ495" s="11"/>
      <c r="FR495" s="11"/>
      <c r="FS495" s="11"/>
      <c r="FT495" s="11"/>
      <c r="FU495" s="11"/>
      <c r="FV495" s="11"/>
      <c r="FW495" s="11"/>
      <c r="FX495" s="11"/>
      <c r="FY495" s="11"/>
      <c r="FZ495" s="11"/>
      <c r="GA495" s="11"/>
      <c r="GB495" s="11"/>
      <c r="GC495" s="11"/>
      <c r="GD495" s="11"/>
      <c r="GE495" s="11"/>
      <c r="GF495" s="11"/>
      <c r="GG495" s="11"/>
      <c r="GH495" s="11"/>
      <c r="GI495" s="11"/>
      <c r="GJ495" s="11"/>
      <c r="GK495" s="11"/>
      <c r="GL495" s="11"/>
      <c r="GM495" s="11"/>
      <c r="GN495" s="11"/>
      <c r="GO495" s="11"/>
      <c r="GP495" s="11"/>
      <c r="GQ495" s="11"/>
      <c r="GR495" s="11"/>
      <c r="GS495" s="11"/>
      <c r="GT495" s="11"/>
      <c r="GU495" s="11"/>
      <c r="GV495" s="11"/>
      <c r="GW495" s="11"/>
      <c r="GX495" s="11"/>
      <c r="GY495" s="11"/>
      <c r="GZ495" s="11"/>
      <c r="HA495" s="11"/>
      <c r="HB495" s="11"/>
      <c r="HC495" s="11"/>
      <c r="HD495" s="11"/>
      <c r="HE495" s="11"/>
      <c r="HF495" s="11"/>
      <c r="HG495" s="11"/>
      <c r="HH495" s="11"/>
      <c r="HI495" s="11"/>
      <c r="HJ495" s="11"/>
      <c r="HK495" s="11"/>
      <c r="HL495" s="11"/>
      <c r="HM495" s="11"/>
      <c r="HN495" s="11"/>
      <c r="HO495" s="11"/>
      <c r="HP495" s="11"/>
      <c r="HQ495" s="11"/>
      <c r="HR495" s="11"/>
      <c r="HS495" s="11"/>
      <c r="HT495" s="11"/>
      <c r="HU495" s="11"/>
    </row>
    <row r="496" spans="1:229" ht="15" customHeight="1" x14ac:dyDescent="0.25">
      <c r="A496" s="16" t="s">
        <v>2718</v>
      </c>
      <c r="B496" s="16" t="s">
        <v>2719</v>
      </c>
      <c r="C496" s="13">
        <v>21</v>
      </c>
      <c r="D496" s="13">
        <v>2</v>
      </c>
      <c r="E496" s="13">
        <v>5</v>
      </c>
      <c r="F496" s="13">
        <v>2</v>
      </c>
      <c r="G496" s="13">
        <v>133</v>
      </c>
      <c r="H496" s="13">
        <v>15.3</v>
      </c>
      <c r="I496" s="13">
        <v>9.33</v>
      </c>
      <c r="J496" s="13">
        <v>9.1300000000000008</v>
      </c>
      <c r="K496" s="13">
        <v>2</v>
      </c>
      <c r="L496" s="16" t="s">
        <v>1900</v>
      </c>
      <c r="M496" s="16" t="s">
        <v>128</v>
      </c>
      <c r="N496" s="16"/>
      <c r="O496" s="16" t="s">
        <v>2720</v>
      </c>
      <c r="P496" s="16" t="s">
        <v>2721</v>
      </c>
      <c r="Q496" s="16" t="s">
        <v>2722</v>
      </c>
      <c r="R496" s="16" t="s">
        <v>2723</v>
      </c>
      <c r="S496" s="16"/>
      <c r="T496" s="16"/>
      <c r="U496" s="16"/>
      <c r="V496" s="16"/>
      <c r="W496" s="13">
        <v>0</v>
      </c>
      <c r="X496" s="13">
        <v>0</v>
      </c>
      <c r="Y496" s="13">
        <v>882888.29347976798</v>
      </c>
      <c r="Z496" s="13">
        <v>749589.248570528</v>
      </c>
      <c r="AA496" s="13">
        <v>759348.359375</v>
      </c>
      <c r="AB496" s="13">
        <v>802699.19342061598</v>
      </c>
      <c r="AC496" s="13">
        <v>504534.074687163</v>
      </c>
      <c r="AD496" s="13">
        <v>710035.241576639</v>
      </c>
      <c r="AE496" s="13">
        <v>607965.99366132403</v>
      </c>
      <c r="AF496" s="13">
        <v>757919.21419032803</v>
      </c>
      <c r="AG496" s="13">
        <v>770992.29616638401</v>
      </c>
      <c r="AH496" s="34"/>
      <c r="AI496" s="35">
        <f t="shared" si="21"/>
        <v>797275.30047509866</v>
      </c>
      <c r="AJ496" s="35">
        <f t="shared" si="22"/>
        <v>672422.83656147262</v>
      </c>
      <c r="AK496" s="35">
        <f t="shared" si="23"/>
        <v>712292.50133934536</v>
      </c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E496" s="11"/>
      <c r="CF496" s="11"/>
      <c r="CG496" s="11"/>
      <c r="CH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  <c r="DL496" s="11"/>
      <c r="DM496" s="11"/>
      <c r="DN496" s="11"/>
      <c r="DO496" s="11"/>
      <c r="DP496" s="11"/>
      <c r="DQ496" s="11"/>
      <c r="DR496" s="11"/>
      <c r="DS496" s="11"/>
      <c r="DT496" s="11"/>
      <c r="DU496" s="11"/>
      <c r="DV496" s="11"/>
      <c r="DW496" s="11"/>
      <c r="DX496" s="11"/>
      <c r="DY496" s="11"/>
      <c r="DZ496" s="11"/>
      <c r="EA496" s="11"/>
      <c r="EB496" s="11"/>
      <c r="EC496" s="11"/>
      <c r="ED496" s="11"/>
      <c r="EE496" s="11"/>
      <c r="EF496" s="11"/>
      <c r="EG496" s="11"/>
      <c r="EH496" s="11"/>
      <c r="EI496" s="11"/>
      <c r="EJ496" s="11"/>
      <c r="EK496" s="11"/>
      <c r="EL496" s="11"/>
      <c r="EM496" s="11"/>
      <c r="EN496" s="11"/>
      <c r="EO496" s="11"/>
      <c r="EP496" s="11"/>
      <c r="EQ496" s="11"/>
      <c r="ER496" s="11"/>
      <c r="ES496" s="11"/>
      <c r="ET496" s="11"/>
      <c r="EU496" s="11"/>
      <c r="EV496" s="11"/>
      <c r="EW496" s="11"/>
      <c r="EX496" s="11"/>
      <c r="EY496" s="11"/>
      <c r="EZ496" s="11"/>
      <c r="FA496" s="11"/>
      <c r="FB496" s="11"/>
      <c r="FC496" s="11"/>
      <c r="FD496" s="11"/>
      <c r="FE496" s="11"/>
      <c r="FF496" s="11"/>
      <c r="FG496" s="11"/>
      <c r="FH496" s="11"/>
      <c r="FI496" s="11"/>
      <c r="FJ496" s="11"/>
      <c r="FK496" s="11"/>
      <c r="FL496" s="11"/>
      <c r="FM496" s="11"/>
      <c r="FN496" s="11"/>
      <c r="FO496" s="11"/>
      <c r="FP496" s="11"/>
      <c r="FQ496" s="11"/>
      <c r="FR496" s="11"/>
      <c r="FS496" s="11"/>
      <c r="FT496" s="11"/>
      <c r="FU496" s="11"/>
      <c r="FV496" s="11"/>
      <c r="FW496" s="11"/>
      <c r="FX496" s="11"/>
      <c r="FY496" s="11"/>
      <c r="FZ496" s="11"/>
      <c r="GA496" s="11"/>
      <c r="GB496" s="11"/>
      <c r="GC496" s="11"/>
      <c r="GD496" s="11"/>
      <c r="GE496" s="11"/>
      <c r="GF496" s="11"/>
      <c r="GG496" s="11"/>
      <c r="GH496" s="11"/>
      <c r="GI496" s="11"/>
      <c r="GJ496" s="11"/>
      <c r="GK496" s="11"/>
      <c r="GL496" s="11"/>
      <c r="GM496" s="11"/>
      <c r="GN496" s="11"/>
      <c r="GO496" s="11"/>
      <c r="GP496" s="11"/>
      <c r="GQ496" s="11"/>
      <c r="GR496" s="11"/>
      <c r="GS496" s="11"/>
      <c r="GT496" s="11"/>
      <c r="GU496" s="11"/>
      <c r="GV496" s="11"/>
      <c r="GW496" s="11"/>
      <c r="GX496" s="11"/>
      <c r="GY496" s="11"/>
      <c r="GZ496" s="11"/>
      <c r="HA496" s="11"/>
      <c r="HB496" s="11"/>
      <c r="HC496" s="11"/>
      <c r="HD496" s="11"/>
      <c r="HE496" s="11"/>
      <c r="HF496" s="11"/>
      <c r="HG496" s="11"/>
      <c r="HH496" s="11"/>
      <c r="HI496" s="11"/>
      <c r="HJ496" s="11"/>
      <c r="HK496" s="11"/>
      <c r="HL496" s="11"/>
      <c r="HM496" s="11"/>
      <c r="HN496" s="11"/>
      <c r="HO496" s="11"/>
      <c r="HP496" s="11"/>
      <c r="HQ496" s="11"/>
      <c r="HR496" s="11"/>
      <c r="HS496" s="11"/>
      <c r="HT496" s="11"/>
      <c r="HU496" s="11"/>
    </row>
    <row r="497" spans="1:229" ht="15" customHeight="1" x14ac:dyDescent="0.25">
      <c r="A497" s="16" t="s">
        <v>2724</v>
      </c>
      <c r="B497" s="16" t="s">
        <v>2725</v>
      </c>
      <c r="C497" s="13">
        <v>5</v>
      </c>
      <c r="D497" s="13">
        <v>2</v>
      </c>
      <c r="E497" s="13">
        <v>3</v>
      </c>
      <c r="F497" s="13">
        <v>2</v>
      </c>
      <c r="G497" s="13">
        <v>646</v>
      </c>
      <c r="H497" s="13">
        <v>74.400000000000006</v>
      </c>
      <c r="I497" s="13">
        <v>9.09</v>
      </c>
      <c r="J497" s="13">
        <v>9.66</v>
      </c>
      <c r="K497" s="13">
        <v>2</v>
      </c>
      <c r="L497" s="16" t="s">
        <v>66</v>
      </c>
      <c r="M497" s="16" t="s">
        <v>482</v>
      </c>
      <c r="N497" s="16" t="s">
        <v>137</v>
      </c>
      <c r="O497" s="16" t="s">
        <v>2726</v>
      </c>
      <c r="P497" s="16"/>
      <c r="Q497" s="16" t="s">
        <v>2727</v>
      </c>
      <c r="R497" s="16" t="s">
        <v>2727</v>
      </c>
      <c r="S497" s="16" t="s">
        <v>573</v>
      </c>
      <c r="T497" s="16"/>
      <c r="U497" s="16"/>
      <c r="V497" s="16"/>
      <c r="W497" s="13">
        <v>2</v>
      </c>
      <c r="X497" s="13">
        <v>0</v>
      </c>
      <c r="Y497" s="13">
        <v>362835.206815538</v>
      </c>
      <c r="Z497" s="13">
        <v>1074698.5654384799</v>
      </c>
      <c r="AA497" s="13">
        <v>928019.44238281297</v>
      </c>
      <c r="AB497" s="13">
        <v>738916.86508475896</v>
      </c>
      <c r="AC497" s="13">
        <v>1148396.7164729999</v>
      </c>
      <c r="AD497" s="13">
        <v>1124526.67484122</v>
      </c>
      <c r="AE497" s="13">
        <v>942434.17166384705</v>
      </c>
      <c r="AF497" s="13">
        <v>367264.45735747402</v>
      </c>
      <c r="AG497" s="13">
        <v>979785.41845604195</v>
      </c>
      <c r="AH497" s="34"/>
      <c r="AI497" s="35">
        <f t="shared" si="21"/>
        <v>788517.73821227683</v>
      </c>
      <c r="AJ497" s="35">
        <f t="shared" si="22"/>
        <v>1003946.7521329928</v>
      </c>
      <c r="AK497" s="35">
        <f t="shared" si="23"/>
        <v>763161.34915912093</v>
      </c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E497" s="11"/>
      <c r="CF497" s="11"/>
      <c r="CG497" s="11"/>
      <c r="CH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  <c r="DL497" s="11"/>
      <c r="DM497" s="11"/>
      <c r="DN497" s="11"/>
      <c r="DO497" s="11"/>
      <c r="DP497" s="11"/>
      <c r="DQ497" s="11"/>
      <c r="DR497" s="11"/>
      <c r="DS497" s="11"/>
      <c r="DT497" s="11"/>
      <c r="DU497" s="11"/>
      <c r="DV497" s="11"/>
      <c r="DW497" s="11"/>
      <c r="DX497" s="11"/>
      <c r="DY497" s="11"/>
      <c r="DZ497" s="11"/>
      <c r="EA497" s="11"/>
      <c r="EB497" s="11"/>
      <c r="EC497" s="11"/>
      <c r="ED497" s="11"/>
      <c r="EE497" s="11"/>
      <c r="EF497" s="11"/>
      <c r="EG497" s="11"/>
      <c r="EH497" s="11"/>
      <c r="EI497" s="11"/>
      <c r="EJ497" s="11"/>
      <c r="EK497" s="11"/>
      <c r="EL497" s="11"/>
      <c r="EM497" s="11"/>
      <c r="EN497" s="11"/>
      <c r="EO497" s="11"/>
      <c r="EP497" s="11"/>
      <c r="EQ497" s="11"/>
      <c r="ER497" s="11"/>
      <c r="ES497" s="11"/>
      <c r="ET497" s="11"/>
      <c r="EU497" s="11"/>
      <c r="EV497" s="11"/>
      <c r="EW497" s="11"/>
      <c r="EX497" s="11"/>
      <c r="EY497" s="11"/>
      <c r="EZ497" s="11"/>
      <c r="FA497" s="11"/>
      <c r="FB497" s="11"/>
      <c r="FC497" s="11"/>
      <c r="FD497" s="11"/>
      <c r="FE497" s="11"/>
      <c r="FF497" s="11"/>
      <c r="FG497" s="11"/>
      <c r="FH497" s="11"/>
      <c r="FI497" s="11"/>
      <c r="FJ497" s="11"/>
      <c r="FK497" s="11"/>
      <c r="FL497" s="11"/>
      <c r="FM497" s="11"/>
      <c r="FN497" s="11"/>
      <c r="FO497" s="11"/>
      <c r="FP497" s="11"/>
      <c r="FQ497" s="11"/>
      <c r="FR497" s="11"/>
      <c r="FS497" s="11"/>
      <c r="FT497" s="11"/>
      <c r="FU497" s="11"/>
      <c r="FV497" s="11"/>
      <c r="FW497" s="11"/>
      <c r="FX497" s="11"/>
      <c r="FY497" s="11"/>
      <c r="FZ497" s="11"/>
      <c r="GA497" s="11"/>
      <c r="GB497" s="11"/>
      <c r="GC497" s="11"/>
      <c r="GD497" s="11"/>
      <c r="GE497" s="11"/>
      <c r="GF497" s="11"/>
      <c r="GG497" s="11"/>
      <c r="GH497" s="11"/>
      <c r="GI497" s="11"/>
      <c r="GJ497" s="11"/>
      <c r="GK497" s="11"/>
      <c r="GL497" s="11"/>
      <c r="GM497" s="11"/>
      <c r="GN497" s="11"/>
      <c r="GO497" s="11"/>
      <c r="GP497" s="11"/>
      <c r="GQ497" s="11"/>
      <c r="GR497" s="11"/>
      <c r="GS497" s="11"/>
      <c r="GT497" s="11"/>
      <c r="GU497" s="11"/>
      <c r="GV497" s="11"/>
      <c r="GW497" s="11"/>
      <c r="GX497" s="11"/>
      <c r="GY497" s="11"/>
      <c r="GZ497" s="11"/>
      <c r="HA497" s="11"/>
      <c r="HB497" s="11"/>
      <c r="HC497" s="11"/>
      <c r="HD497" s="11"/>
      <c r="HE497" s="11"/>
      <c r="HF497" s="11"/>
      <c r="HG497" s="11"/>
      <c r="HH497" s="11"/>
      <c r="HI497" s="11"/>
      <c r="HJ497" s="11"/>
      <c r="HK497" s="11"/>
      <c r="HL497" s="11"/>
      <c r="HM497" s="11"/>
      <c r="HN497" s="11"/>
      <c r="HO497" s="11"/>
      <c r="HP497" s="11"/>
      <c r="HQ497" s="11"/>
      <c r="HR497" s="11"/>
      <c r="HS497" s="11"/>
      <c r="HT497" s="11"/>
      <c r="HU497" s="11"/>
    </row>
    <row r="498" spans="1:229" ht="15" customHeight="1" x14ac:dyDescent="0.25">
      <c r="A498" s="16" t="s">
        <v>2728</v>
      </c>
      <c r="B498" s="16" t="s">
        <v>2729</v>
      </c>
      <c r="C498" s="13">
        <v>14</v>
      </c>
      <c r="D498" s="13">
        <v>4</v>
      </c>
      <c r="E498" s="13">
        <v>6</v>
      </c>
      <c r="F498" s="13">
        <v>4</v>
      </c>
      <c r="G498" s="13">
        <v>238</v>
      </c>
      <c r="H498" s="13">
        <v>27.9</v>
      </c>
      <c r="I498" s="13">
        <v>6.35</v>
      </c>
      <c r="J498" s="13">
        <v>5.87</v>
      </c>
      <c r="K498" s="13">
        <v>4</v>
      </c>
      <c r="L498" s="16" t="s">
        <v>306</v>
      </c>
      <c r="M498" s="16" t="s">
        <v>34</v>
      </c>
      <c r="N498" s="16" t="s">
        <v>312</v>
      </c>
      <c r="O498" s="16" t="s">
        <v>2730</v>
      </c>
      <c r="P498" s="16"/>
      <c r="Q498" s="16" t="s">
        <v>2731</v>
      </c>
      <c r="R498" s="16" t="s">
        <v>2732</v>
      </c>
      <c r="S498" s="16" t="s">
        <v>2733</v>
      </c>
      <c r="T498" s="16"/>
      <c r="U498" s="16"/>
      <c r="V498" s="16"/>
      <c r="W498" s="13">
        <v>2</v>
      </c>
      <c r="X498" s="13">
        <v>0</v>
      </c>
      <c r="Y498" s="13">
        <v>735773.30099450203</v>
      </c>
      <c r="Z498" s="13">
        <v>655124.71041056095</v>
      </c>
      <c r="AA498" s="13">
        <v>668499.857421875</v>
      </c>
      <c r="AB498" s="13">
        <v>700395.44057405496</v>
      </c>
      <c r="AC498" s="13">
        <v>788168.00901275198</v>
      </c>
      <c r="AD498" s="13">
        <v>717657.78874821996</v>
      </c>
      <c r="AE498" s="13">
        <v>570258.12681951094</v>
      </c>
      <c r="AF498" s="13">
        <v>577616.61529715406</v>
      </c>
      <c r="AG498" s="13">
        <v>632062.41026176303</v>
      </c>
      <c r="AH498" s="34"/>
      <c r="AI498" s="35">
        <f t="shared" si="21"/>
        <v>686465.95627564599</v>
      </c>
      <c r="AJ498" s="35">
        <f t="shared" si="22"/>
        <v>735407.079445009</v>
      </c>
      <c r="AK498" s="35">
        <f t="shared" si="23"/>
        <v>593312.38412614272</v>
      </c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  <c r="DL498" s="11"/>
      <c r="DM498" s="11"/>
      <c r="DN498" s="11"/>
      <c r="DO498" s="11"/>
      <c r="DP498" s="11"/>
      <c r="DQ498" s="11"/>
      <c r="DR498" s="11"/>
      <c r="DS498" s="11"/>
      <c r="DT498" s="11"/>
      <c r="DU498" s="11"/>
      <c r="DV498" s="11"/>
      <c r="DW498" s="11"/>
      <c r="DX498" s="11"/>
      <c r="DY498" s="11"/>
      <c r="DZ498" s="11"/>
      <c r="EA498" s="11"/>
      <c r="EB498" s="11"/>
      <c r="EC498" s="11"/>
      <c r="ED498" s="11"/>
      <c r="EE498" s="11"/>
      <c r="EF498" s="11"/>
      <c r="EG498" s="11"/>
      <c r="EH498" s="11"/>
      <c r="EI498" s="11"/>
      <c r="EJ498" s="11"/>
      <c r="EK498" s="11"/>
      <c r="EL498" s="11"/>
      <c r="EM498" s="11"/>
      <c r="EN498" s="11"/>
      <c r="EO498" s="11"/>
      <c r="EP498" s="11"/>
      <c r="EQ498" s="11"/>
      <c r="ER498" s="11"/>
      <c r="ES498" s="11"/>
      <c r="ET498" s="11"/>
      <c r="EU498" s="11"/>
      <c r="EV498" s="11"/>
      <c r="EW498" s="11"/>
      <c r="EX498" s="11"/>
      <c r="EY498" s="11"/>
      <c r="EZ498" s="11"/>
      <c r="FA498" s="11"/>
      <c r="FB498" s="11"/>
      <c r="FC498" s="11"/>
      <c r="FD498" s="11"/>
      <c r="FE498" s="11"/>
      <c r="FF498" s="11"/>
      <c r="FG498" s="11"/>
      <c r="FH498" s="11"/>
      <c r="FI498" s="11"/>
      <c r="FJ498" s="11"/>
      <c r="FK498" s="11"/>
      <c r="FL498" s="11"/>
      <c r="FM498" s="11"/>
      <c r="FN498" s="11"/>
      <c r="FO498" s="11"/>
      <c r="FP498" s="11"/>
      <c r="FQ498" s="11"/>
      <c r="FR498" s="11"/>
      <c r="FS498" s="11"/>
      <c r="FT498" s="11"/>
      <c r="FU498" s="11"/>
      <c r="FV498" s="11"/>
      <c r="FW498" s="11"/>
      <c r="FX498" s="11"/>
      <c r="FY498" s="11"/>
      <c r="FZ498" s="11"/>
      <c r="GA498" s="11"/>
      <c r="GB498" s="11"/>
      <c r="GC498" s="11"/>
      <c r="GD498" s="11"/>
      <c r="GE498" s="11"/>
      <c r="GF498" s="11"/>
      <c r="GG498" s="11"/>
      <c r="GH498" s="11"/>
      <c r="GI498" s="11"/>
      <c r="GJ498" s="11"/>
      <c r="GK498" s="11"/>
      <c r="GL498" s="11"/>
      <c r="GM498" s="11"/>
      <c r="GN498" s="11"/>
      <c r="GO498" s="11"/>
      <c r="GP498" s="11"/>
      <c r="GQ498" s="11"/>
      <c r="GR498" s="11"/>
      <c r="GS498" s="11"/>
      <c r="GT498" s="11"/>
      <c r="GU498" s="11"/>
      <c r="GV498" s="11"/>
      <c r="GW498" s="11"/>
      <c r="GX498" s="11"/>
      <c r="GY498" s="11"/>
      <c r="GZ498" s="11"/>
      <c r="HA498" s="11"/>
      <c r="HB498" s="11"/>
      <c r="HC498" s="11"/>
      <c r="HD498" s="11"/>
      <c r="HE498" s="11"/>
      <c r="HF498" s="11"/>
      <c r="HG498" s="11"/>
      <c r="HH498" s="11"/>
      <c r="HI498" s="11"/>
      <c r="HJ498" s="11"/>
      <c r="HK498" s="11"/>
      <c r="HL498" s="11"/>
      <c r="HM498" s="11"/>
      <c r="HN498" s="11"/>
      <c r="HO498" s="11"/>
      <c r="HP498" s="11"/>
      <c r="HQ498" s="11"/>
      <c r="HR498" s="11"/>
      <c r="HS498" s="11"/>
      <c r="HT498" s="11"/>
      <c r="HU498" s="11"/>
    </row>
    <row r="499" spans="1:229" ht="15" customHeight="1" x14ac:dyDescent="0.25">
      <c r="A499" s="16" t="s">
        <v>2734</v>
      </c>
      <c r="B499" s="16" t="s">
        <v>2735</v>
      </c>
      <c r="C499" s="13">
        <v>8</v>
      </c>
      <c r="D499" s="13">
        <v>5</v>
      </c>
      <c r="E499" s="13">
        <v>5</v>
      </c>
      <c r="F499" s="13">
        <v>5</v>
      </c>
      <c r="G499" s="13">
        <v>711</v>
      </c>
      <c r="H499" s="13">
        <v>81.5</v>
      </c>
      <c r="I499" s="13">
        <v>9.52</v>
      </c>
      <c r="J499" s="13">
        <v>7.66</v>
      </c>
      <c r="K499" s="13">
        <v>5</v>
      </c>
      <c r="L499" s="16" t="s">
        <v>33</v>
      </c>
      <c r="M499" s="16"/>
      <c r="N499" s="16" t="s">
        <v>940</v>
      </c>
      <c r="O499" s="16" t="s">
        <v>2736</v>
      </c>
      <c r="P499" s="16"/>
      <c r="Q499" s="16"/>
      <c r="R499" s="16"/>
      <c r="S499" s="16"/>
      <c r="T499" s="16"/>
      <c r="U499" s="16"/>
      <c r="V499" s="16"/>
      <c r="W499" s="13">
        <v>0</v>
      </c>
      <c r="X499" s="13">
        <v>0</v>
      </c>
      <c r="Y499" s="13">
        <v>30337.0141074524</v>
      </c>
      <c r="Z499" s="13">
        <v>35303.655175831402</v>
      </c>
      <c r="AA499" s="13">
        <v>35213.1884765625</v>
      </c>
      <c r="AB499" s="13">
        <v>18103.840195604698</v>
      </c>
      <c r="AC499" s="13">
        <v>43492.018993887701</v>
      </c>
      <c r="AD499" s="13">
        <v>38707.602547422401</v>
      </c>
      <c r="AE499" s="13">
        <v>30746.998963287799</v>
      </c>
      <c r="AF499" s="13">
        <v>19912.804431501001</v>
      </c>
      <c r="AG499" s="13">
        <v>38982.822668707202</v>
      </c>
      <c r="AH499" s="34"/>
      <c r="AI499" s="35">
        <f t="shared" si="21"/>
        <v>33617.952586615436</v>
      </c>
      <c r="AJ499" s="35">
        <f t="shared" si="22"/>
        <v>33434.487245638265</v>
      </c>
      <c r="AK499" s="35">
        <f t="shared" si="23"/>
        <v>29880.875354498668</v>
      </c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E499" s="11"/>
      <c r="CF499" s="11"/>
      <c r="CG499" s="11"/>
      <c r="CH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  <c r="DL499" s="11"/>
      <c r="DM499" s="11"/>
      <c r="DN499" s="11"/>
      <c r="DO499" s="11"/>
      <c r="DP499" s="11"/>
      <c r="DQ499" s="11"/>
      <c r="DR499" s="11"/>
      <c r="DS499" s="11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  <c r="HN499" s="11"/>
      <c r="HO499" s="11"/>
      <c r="HP499" s="11"/>
      <c r="HQ499" s="11"/>
      <c r="HR499" s="11"/>
      <c r="HS499" s="11"/>
      <c r="HT499" s="11"/>
      <c r="HU499" s="11"/>
    </row>
    <row r="500" spans="1:229" ht="15" customHeight="1" x14ac:dyDescent="0.25">
      <c r="A500" s="16" t="s">
        <v>2737</v>
      </c>
      <c r="B500" s="16" t="s">
        <v>2738</v>
      </c>
      <c r="C500" s="13">
        <v>9</v>
      </c>
      <c r="D500" s="13">
        <v>3</v>
      </c>
      <c r="E500" s="13">
        <v>3</v>
      </c>
      <c r="F500" s="13">
        <v>3</v>
      </c>
      <c r="G500" s="13">
        <v>305</v>
      </c>
      <c r="H500" s="13">
        <v>33.6</v>
      </c>
      <c r="I500" s="13">
        <v>4.9400000000000004</v>
      </c>
      <c r="J500" s="13">
        <v>8.85</v>
      </c>
      <c r="K500" s="13">
        <v>3</v>
      </c>
      <c r="L500" s="16" t="s">
        <v>33</v>
      </c>
      <c r="M500" s="16"/>
      <c r="N500" s="16" t="s">
        <v>2739</v>
      </c>
      <c r="O500" s="16" t="s">
        <v>2740</v>
      </c>
      <c r="P500" s="16"/>
      <c r="Q500" s="16" t="s">
        <v>2741</v>
      </c>
      <c r="R500" s="16" t="s">
        <v>2742</v>
      </c>
      <c r="S500" s="16"/>
      <c r="T500" s="16"/>
      <c r="U500" s="16"/>
      <c r="V500" s="16"/>
      <c r="W500" s="13">
        <v>0</v>
      </c>
      <c r="X500" s="13">
        <v>0</v>
      </c>
      <c r="Y500" s="13">
        <v>27246.968123321101</v>
      </c>
      <c r="Z500" s="13">
        <v>40670.648019247303</v>
      </c>
      <c r="AA500" s="13">
        <v>33849.4462890625</v>
      </c>
      <c r="AB500" s="13">
        <v>16774.8542322633</v>
      </c>
      <c r="AC500" s="13">
        <v>64748.188215331298</v>
      </c>
      <c r="AD500" s="13">
        <v>39613.1489920409</v>
      </c>
      <c r="AE500" s="13">
        <v>28566.4316949149</v>
      </c>
      <c r="AF500" s="13">
        <v>25316.537427827501</v>
      </c>
      <c r="AG500" s="13">
        <v>36369.678173986002</v>
      </c>
      <c r="AH500" s="34"/>
      <c r="AI500" s="35">
        <f t="shared" si="21"/>
        <v>33922.354143876968</v>
      </c>
      <c r="AJ500" s="35">
        <f t="shared" si="22"/>
        <v>40378.730479878497</v>
      </c>
      <c r="AK500" s="35">
        <f t="shared" si="23"/>
        <v>30084.215765576129</v>
      </c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E500" s="11"/>
      <c r="CF500" s="11"/>
      <c r="CG500" s="11"/>
      <c r="CH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  <c r="DL500" s="11"/>
      <c r="DM500" s="11"/>
      <c r="DN500" s="11"/>
      <c r="DO500" s="11"/>
      <c r="DP500" s="11"/>
      <c r="DQ500" s="11"/>
      <c r="DR500" s="11"/>
      <c r="DS500" s="11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  <c r="HN500" s="11"/>
      <c r="HO500" s="11"/>
      <c r="HP500" s="11"/>
      <c r="HQ500" s="11"/>
      <c r="HR500" s="11"/>
      <c r="HS500" s="11"/>
      <c r="HT500" s="11"/>
      <c r="HU500" s="11"/>
    </row>
    <row r="501" spans="1:229" ht="15" customHeight="1" x14ac:dyDescent="0.25">
      <c r="A501" s="16" t="s">
        <v>2743</v>
      </c>
      <c r="B501" s="16" t="s">
        <v>2744</v>
      </c>
      <c r="C501" s="13">
        <v>13</v>
      </c>
      <c r="D501" s="13">
        <v>3</v>
      </c>
      <c r="E501" s="13">
        <v>3</v>
      </c>
      <c r="F501" s="13">
        <v>3</v>
      </c>
      <c r="G501" s="13">
        <v>307</v>
      </c>
      <c r="H501" s="13">
        <v>35</v>
      </c>
      <c r="I501" s="13">
        <v>5</v>
      </c>
      <c r="J501" s="13">
        <v>7.91</v>
      </c>
      <c r="K501" s="13">
        <v>3</v>
      </c>
      <c r="L501" s="16" t="s">
        <v>33</v>
      </c>
      <c r="M501" s="16" t="s">
        <v>34</v>
      </c>
      <c r="N501" s="16" t="s">
        <v>137</v>
      </c>
      <c r="O501" s="16" t="s">
        <v>2745</v>
      </c>
      <c r="P501" s="16" t="s">
        <v>2746</v>
      </c>
      <c r="Q501" s="16" t="s">
        <v>2747</v>
      </c>
      <c r="R501" s="16" t="s">
        <v>2748</v>
      </c>
      <c r="S501" s="16" t="s">
        <v>2749</v>
      </c>
      <c r="T501" s="16"/>
      <c r="U501" s="16"/>
      <c r="V501" s="16"/>
      <c r="W501" s="13">
        <v>3</v>
      </c>
      <c r="X501" s="13">
        <v>0</v>
      </c>
      <c r="Y501" s="13">
        <v>100380.672082027</v>
      </c>
      <c r="Z501" s="13">
        <v>156099.71946403899</v>
      </c>
      <c r="AA501" s="13">
        <v>130111.72753906201</v>
      </c>
      <c r="AB501" s="13">
        <v>133411.57433051601</v>
      </c>
      <c r="AC501" s="13">
        <v>150422.49546880199</v>
      </c>
      <c r="AD501" s="13">
        <v>151119.52526388699</v>
      </c>
      <c r="AE501" s="13">
        <v>136333.462627228</v>
      </c>
      <c r="AF501" s="13">
        <v>96028.175479127895</v>
      </c>
      <c r="AG501" s="13">
        <v>154038.918046473</v>
      </c>
      <c r="AH501" s="34"/>
      <c r="AI501" s="35">
        <f t="shared" si="21"/>
        <v>128864.03969504265</v>
      </c>
      <c r="AJ501" s="35">
        <f t="shared" si="22"/>
        <v>144984.531687735</v>
      </c>
      <c r="AK501" s="35">
        <f t="shared" si="23"/>
        <v>128800.18538427631</v>
      </c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E501" s="11"/>
      <c r="CF501" s="11"/>
      <c r="CG501" s="11"/>
      <c r="CH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  <c r="DL501" s="11"/>
      <c r="DM501" s="11"/>
      <c r="DN501" s="11"/>
      <c r="DO501" s="11"/>
      <c r="DP501" s="11"/>
      <c r="DQ501" s="11"/>
      <c r="DR501" s="11"/>
      <c r="DS501" s="11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  <c r="HN501" s="11"/>
      <c r="HO501" s="11"/>
      <c r="HP501" s="11"/>
      <c r="HQ501" s="11"/>
      <c r="HR501" s="11"/>
      <c r="HS501" s="11"/>
      <c r="HT501" s="11"/>
      <c r="HU501" s="11"/>
    </row>
    <row r="502" spans="1:229" ht="15" customHeight="1" x14ac:dyDescent="0.25">
      <c r="A502" s="16" t="s">
        <v>2750</v>
      </c>
      <c r="B502" s="16" t="s">
        <v>2751</v>
      </c>
      <c r="C502" s="13">
        <v>7</v>
      </c>
      <c r="D502" s="13">
        <v>1</v>
      </c>
      <c r="E502" s="13">
        <v>3</v>
      </c>
      <c r="F502" s="13">
        <v>1</v>
      </c>
      <c r="G502" s="13">
        <v>344</v>
      </c>
      <c r="H502" s="13">
        <v>38.200000000000003</v>
      </c>
      <c r="I502" s="13">
        <v>6.84</v>
      </c>
      <c r="J502" s="13">
        <v>2.89</v>
      </c>
      <c r="K502" s="13">
        <v>1</v>
      </c>
      <c r="L502" s="16" t="s">
        <v>33</v>
      </c>
      <c r="M502" s="16"/>
      <c r="N502" s="16" t="s">
        <v>121</v>
      </c>
      <c r="O502" s="16" t="s">
        <v>2752</v>
      </c>
      <c r="P502" s="16"/>
      <c r="Q502" s="16" t="s">
        <v>2753</v>
      </c>
      <c r="R502" s="16" t="s">
        <v>2754</v>
      </c>
      <c r="S502" s="16" t="s">
        <v>2755</v>
      </c>
      <c r="T502" s="16"/>
      <c r="U502" s="16"/>
      <c r="V502" s="16"/>
      <c r="W502" s="13">
        <v>2</v>
      </c>
      <c r="X502" s="13">
        <v>0</v>
      </c>
      <c r="Y502" s="13">
        <v>50214.442033602398</v>
      </c>
      <c r="Z502" s="13">
        <v>59446.753668946301</v>
      </c>
      <c r="AA502" s="13">
        <v>51278.291015625</v>
      </c>
      <c r="AB502" s="13">
        <v>41086.632426386401</v>
      </c>
      <c r="AC502" s="13">
        <v>62409.781933604201</v>
      </c>
      <c r="AD502" s="13">
        <v>57701.801353947099</v>
      </c>
      <c r="AE502" s="13">
        <v>48386.034287441202</v>
      </c>
      <c r="AF502" s="13">
        <v>41228.366682052401</v>
      </c>
      <c r="AG502" s="13">
        <v>49668.573265287298</v>
      </c>
      <c r="AH502" s="34"/>
      <c r="AI502" s="35">
        <f t="shared" si="21"/>
        <v>53646.495572724561</v>
      </c>
      <c r="AJ502" s="35">
        <f t="shared" si="22"/>
        <v>53732.73857131257</v>
      </c>
      <c r="AK502" s="35">
        <f t="shared" si="23"/>
        <v>46427.658078260305</v>
      </c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E502" s="11"/>
      <c r="CF502" s="11"/>
      <c r="CG502" s="11"/>
      <c r="CH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  <c r="DL502" s="11"/>
      <c r="DM502" s="11"/>
      <c r="DN502" s="11"/>
      <c r="DO502" s="11"/>
      <c r="DP502" s="11"/>
      <c r="DQ502" s="11"/>
      <c r="DR502" s="11"/>
      <c r="DS502" s="11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  <c r="HN502" s="11"/>
      <c r="HO502" s="11"/>
      <c r="HP502" s="11"/>
      <c r="HQ502" s="11"/>
      <c r="HR502" s="11"/>
      <c r="HS502" s="11"/>
      <c r="HT502" s="11"/>
      <c r="HU502" s="11"/>
    </row>
    <row r="503" spans="1:229" ht="15" customHeight="1" x14ac:dyDescent="0.25">
      <c r="A503" s="16" t="s">
        <v>2756</v>
      </c>
      <c r="B503" s="16" t="s">
        <v>2757</v>
      </c>
      <c r="C503" s="13">
        <v>9</v>
      </c>
      <c r="D503" s="13">
        <v>3</v>
      </c>
      <c r="E503" s="13">
        <v>4</v>
      </c>
      <c r="F503" s="13">
        <v>1</v>
      </c>
      <c r="G503" s="13">
        <v>183</v>
      </c>
      <c r="H503" s="13">
        <v>20.8</v>
      </c>
      <c r="I503" s="13">
        <v>5.78</v>
      </c>
      <c r="J503" s="13">
        <v>6.42</v>
      </c>
      <c r="K503" s="13">
        <v>3</v>
      </c>
      <c r="L503" s="16" t="s">
        <v>33</v>
      </c>
      <c r="M503" s="16"/>
      <c r="N503" s="16" t="s">
        <v>137</v>
      </c>
      <c r="O503" s="16" t="s">
        <v>1769</v>
      </c>
      <c r="P503" s="16"/>
      <c r="Q503" s="16" t="s">
        <v>2758</v>
      </c>
      <c r="R503" s="16" t="s">
        <v>2759</v>
      </c>
      <c r="S503" s="16"/>
      <c r="T503" s="16"/>
      <c r="U503" s="16"/>
      <c r="V503" s="16"/>
      <c r="W503" s="13">
        <v>0</v>
      </c>
      <c r="X503" s="13">
        <v>0</v>
      </c>
      <c r="Y503" s="13">
        <v>48062.8893956877</v>
      </c>
      <c r="Z503" s="13">
        <v>63432.965586297301</v>
      </c>
      <c r="AA503" s="13">
        <v>53236.916015625</v>
      </c>
      <c r="AB503" s="13">
        <v>61135.754986888402</v>
      </c>
      <c r="AC503" s="13">
        <v>54826.6286657007</v>
      </c>
      <c r="AD503" s="13">
        <v>41511.256614136801</v>
      </c>
      <c r="AE503" s="13">
        <v>50490.770764315697</v>
      </c>
      <c r="AF503" s="13">
        <v>71612.9328793202</v>
      </c>
      <c r="AG503" s="13">
        <v>66128.326099767801</v>
      </c>
      <c r="AH503" s="34"/>
      <c r="AI503" s="35">
        <f t="shared" si="21"/>
        <v>54910.923665870003</v>
      </c>
      <c r="AJ503" s="35">
        <f t="shared" si="22"/>
        <v>52491.21342224197</v>
      </c>
      <c r="AK503" s="35">
        <f t="shared" si="23"/>
        <v>62744.009914467897</v>
      </c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  <c r="DL503" s="11"/>
      <c r="DM503" s="11"/>
      <c r="DN503" s="11"/>
      <c r="DO503" s="11"/>
      <c r="DP503" s="11"/>
      <c r="DQ503" s="11"/>
      <c r="DR503" s="11"/>
      <c r="DS503" s="11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  <c r="HN503" s="11"/>
      <c r="HO503" s="11"/>
      <c r="HP503" s="11"/>
      <c r="HQ503" s="11"/>
      <c r="HR503" s="11"/>
      <c r="HS503" s="11"/>
      <c r="HT503" s="11"/>
      <c r="HU503" s="11"/>
    </row>
    <row r="504" spans="1:229" ht="15" customHeight="1" x14ac:dyDescent="0.25">
      <c r="A504" s="16" t="s">
        <v>2760</v>
      </c>
      <c r="B504" s="16" t="s">
        <v>2761</v>
      </c>
      <c r="C504" s="13">
        <v>9</v>
      </c>
      <c r="D504" s="13">
        <v>2</v>
      </c>
      <c r="E504" s="13">
        <v>2</v>
      </c>
      <c r="F504" s="13">
        <v>2</v>
      </c>
      <c r="G504" s="13">
        <v>355</v>
      </c>
      <c r="H504" s="13">
        <v>38.5</v>
      </c>
      <c r="I504" s="13">
        <v>6.42</v>
      </c>
      <c r="J504" s="13">
        <v>7.19</v>
      </c>
      <c r="K504" s="13">
        <v>2</v>
      </c>
      <c r="L504" s="16" t="s">
        <v>33</v>
      </c>
      <c r="M504" s="16" t="s">
        <v>34</v>
      </c>
      <c r="N504" s="16" t="s">
        <v>121</v>
      </c>
      <c r="O504" s="16" t="s">
        <v>2762</v>
      </c>
      <c r="P504" s="16"/>
      <c r="Q504" s="16"/>
      <c r="R504" s="16"/>
      <c r="S504" s="16" t="s">
        <v>2763</v>
      </c>
      <c r="T504" s="16"/>
      <c r="U504" s="16"/>
      <c r="V504" s="16"/>
      <c r="W504" s="13">
        <v>1</v>
      </c>
      <c r="X504" s="13">
        <v>0</v>
      </c>
      <c r="Y504" s="13">
        <v>164161.19086953101</v>
      </c>
      <c r="Z504" s="13">
        <v>180229.083260163</v>
      </c>
      <c r="AA504" s="13">
        <v>156575.7578125</v>
      </c>
      <c r="AB504" s="13">
        <v>145496.42874283</v>
      </c>
      <c r="AC504" s="13">
        <v>129738.19364338</v>
      </c>
      <c r="AD504" s="13">
        <v>164857.56281961201</v>
      </c>
      <c r="AE504" s="13">
        <v>109895.195116961</v>
      </c>
      <c r="AF504" s="13">
        <v>162439.38547828299</v>
      </c>
      <c r="AG504" s="13">
        <v>177379.517113393</v>
      </c>
      <c r="AH504" s="34"/>
      <c r="AI504" s="35">
        <f t="shared" si="21"/>
        <v>166988.67731406467</v>
      </c>
      <c r="AJ504" s="35">
        <f t="shared" si="22"/>
        <v>146697.39506860732</v>
      </c>
      <c r="AK504" s="35">
        <f t="shared" si="23"/>
        <v>149904.69923621233</v>
      </c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E504" s="11"/>
      <c r="CF504" s="11"/>
      <c r="CG504" s="11"/>
      <c r="CH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  <c r="DL504" s="11"/>
      <c r="DM504" s="11"/>
      <c r="DN504" s="11"/>
      <c r="DO504" s="11"/>
      <c r="DP504" s="11"/>
      <c r="DQ504" s="11"/>
      <c r="DR504" s="11"/>
      <c r="DS504" s="11"/>
      <c r="DT504" s="11"/>
      <c r="DU504" s="11"/>
      <c r="DV504" s="11"/>
      <c r="DW504" s="11"/>
      <c r="DX504" s="11"/>
      <c r="DY504" s="11"/>
      <c r="DZ504" s="11"/>
      <c r="EA504" s="11"/>
      <c r="EB504" s="11"/>
      <c r="EC504" s="11"/>
      <c r="ED504" s="11"/>
      <c r="EE504" s="11"/>
      <c r="EF504" s="11"/>
      <c r="EG504" s="11"/>
      <c r="EH504" s="11"/>
      <c r="EI504" s="11"/>
      <c r="EJ504" s="11"/>
      <c r="EK504" s="11"/>
      <c r="EL504" s="11"/>
      <c r="EM504" s="11"/>
      <c r="EN504" s="11"/>
      <c r="EO504" s="11"/>
      <c r="EP504" s="11"/>
      <c r="EQ504" s="11"/>
      <c r="ER504" s="11"/>
      <c r="ES504" s="11"/>
      <c r="ET504" s="11"/>
      <c r="EU504" s="11"/>
      <c r="EV504" s="11"/>
      <c r="EW504" s="11"/>
      <c r="EX504" s="11"/>
      <c r="EY504" s="11"/>
      <c r="EZ504" s="11"/>
      <c r="FA504" s="11"/>
      <c r="FB504" s="11"/>
      <c r="FC504" s="11"/>
      <c r="FD504" s="11"/>
      <c r="FE504" s="11"/>
      <c r="FF504" s="11"/>
      <c r="FG504" s="11"/>
      <c r="FH504" s="11"/>
      <c r="FI504" s="11"/>
      <c r="FJ504" s="11"/>
      <c r="FK504" s="11"/>
      <c r="FL504" s="11"/>
      <c r="FM504" s="11"/>
      <c r="FN504" s="11"/>
      <c r="FO504" s="11"/>
      <c r="FP504" s="11"/>
      <c r="FQ504" s="11"/>
      <c r="FR504" s="11"/>
      <c r="FS504" s="11"/>
      <c r="FT504" s="11"/>
      <c r="FU504" s="11"/>
      <c r="FV504" s="11"/>
      <c r="FW504" s="11"/>
      <c r="FX504" s="11"/>
      <c r="FY504" s="11"/>
      <c r="FZ504" s="11"/>
      <c r="GA504" s="11"/>
      <c r="GB504" s="11"/>
      <c r="GC504" s="11"/>
      <c r="GD504" s="11"/>
      <c r="GE504" s="11"/>
      <c r="GF504" s="11"/>
      <c r="GG504" s="11"/>
      <c r="GH504" s="11"/>
      <c r="GI504" s="11"/>
      <c r="GJ504" s="11"/>
      <c r="GK504" s="11"/>
      <c r="GL504" s="11"/>
      <c r="GM504" s="11"/>
      <c r="GN504" s="11"/>
      <c r="GO504" s="11"/>
      <c r="GP504" s="11"/>
      <c r="GQ504" s="11"/>
      <c r="GR504" s="11"/>
      <c r="GS504" s="11"/>
      <c r="GT504" s="11"/>
      <c r="GU504" s="11"/>
      <c r="GV504" s="11"/>
      <c r="GW504" s="11"/>
      <c r="GX504" s="11"/>
      <c r="GY504" s="11"/>
      <c r="GZ504" s="11"/>
      <c r="HA504" s="11"/>
      <c r="HB504" s="11"/>
      <c r="HC504" s="11"/>
      <c r="HD504" s="11"/>
      <c r="HE504" s="11"/>
      <c r="HF504" s="11"/>
      <c r="HG504" s="11"/>
      <c r="HH504" s="11"/>
      <c r="HI504" s="11"/>
      <c r="HJ504" s="11"/>
      <c r="HK504" s="11"/>
      <c r="HL504" s="11"/>
      <c r="HM504" s="11"/>
      <c r="HN504" s="11"/>
      <c r="HO504" s="11"/>
      <c r="HP504" s="11"/>
      <c r="HQ504" s="11"/>
      <c r="HR504" s="11"/>
      <c r="HS504" s="11"/>
      <c r="HT504" s="11"/>
      <c r="HU504" s="11"/>
    </row>
    <row r="505" spans="1:229" ht="15" customHeight="1" x14ac:dyDescent="0.25">
      <c r="A505" s="16" t="s">
        <v>2764</v>
      </c>
      <c r="B505" s="16" t="s">
        <v>2765</v>
      </c>
      <c r="C505" s="13">
        <v>38</v>
      </c>
      <c r="D505" s="13">
        <v>5</v>
      </c>
      <c r="E505" s="13">
        <v>7</v>
      </c>
      <c r="F505" s="13">
        <v>5</v>
      </c>
      <c r="G505" s="13">
        <v>89</v>
      </c>
      <c r="H505" s="13">
        <v>10.5</v>
      </c>
      <c r="I505" s="13">
        <v>10.76</v>
      </c>
      <c r="J505" s="13">
        <v>11.01</v>
      </c>
      <c r="K505" s="13">
        <v>5</v>
      </c>
      <c r="L505" s="16" t="s">
        <v>33</v>
      </c>
      <c r="M505" s="16" t="s">
        <v>261</v>
      </c>
      <c r="N505" s="16" t="s">
        <v>262</v>
      </c>
      <c r="O505" s="16" t="s">
        <v>2766</v>
      </c>
      <c r="P505" s="16" t="s">
        <v>2767</v>
      </c>
      <c r="Q505" s="16" t="s">
        <v>2768</v>
      </c>
      <c r="R505" s="16" t="s">
        <v>2769</v>
      </c>
      <c r="S505" s="16" t="s">
        <v>216</v>
      </c>
      <c r="T505" s="16"/>
      <c r="U505" s="16"/>
      <c r="V505" s="16"/>
      <c r="W505" s="13">
        <v>1</v>
      </c>
      <c r="X505" s="13">
        <v>0</v>
      </c>
      <c r="Y505" s="13">
        <v>356099.59845287801</v>
      </c>
      <c r="Z505" s="13">
        <v>524939.87121609703</v>
      </c>
      <c r="AA505" s="13">
        <v>530028.00830078102</v>
      </c>
      <c r="AB505" s="13">
        <v>689659.06814488699</v>
      </c>
      <c r="AC505" s="13">
        <v>1401646.0763890599</v>
      </c>
      <c r="AD505" s="13">
        <v>722419.77187534899</v>
      </c>
      <c r="AE505" s="13">
        <v>1163249.58379436</v>
      </c>
      <c r="AF505" s="13">
        <v>575938.38826380705</v>
      </c>
      <c r="AG505" s="13">
        <v>566336.066464465</v>
      </c>
      <c r="AH505" s="34"/>
      <c r="AI505" s="35">
        <f t="shared" si="21"/>
        <v>470355.82598991873</v>
      </c>
      <c r="AJ505" s="35">
        <f t="shared" si="22"/>
        <v>937908.30546976533</v>
      </c>
      <c r="AK505" s="35">
        <f t="shared" si="23"/>
        <v>768508.01284087729</v>
      </c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E505" s="11"/>
      <c r="CF505" s="11"/>
      <c r="CG505" s="11"/>
      <c r="CH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  <c r="DL505" s="11"/>
      <c r="DM505" s="11"/>
      <c r="DN505" s="11"/>
      <c r="DO505" s="11"/>
      <c r="DP505" s="11"/>
      <c r="DQ505" s="11"/>
      <c r="DR505" s="11"/>
      <c r="DS505" s="11"/>
      <c r="DT505" s="11"/>
      <c r="DU505" s="11"/>
      <c r="DV505" s="11"/>
      <c r="DW505" s="11"/>
      <c r="DX505" s="11"/>
      <c r="DY505" s="11"/>
      <c r="DZ505" s="11"/>
      <c r="EA505" s="11"/>
      <c r="EB505" s="11"/>
      <c r="EC505" s="11"/>
      <c r="ED505" s="11"/>
      <c r="EE505" s="11"/>
      <c r="EF505" s="11"/>
      <c r="EG505" s="11"/>
      <c r="EH505" s="11"/>
      <c r="EI505" s="11"/>
      <c r="EJ505" s="11"/>
      <c r="EK505" s="11"/>
      <c r="EL505" s="11"/>
      <c r="EM505" s="11"/>
      <c r="EN505" s="11"/>
      <c r="EO505" s="11"/>
      <c r="EP505" s="11"/>
      <c r="EQ505" s="11"/>
      <c r="ER505" s="11"/>
      <c r="ES505" s="11"/>
      <c r="ET505" s="11"/>
      <c r="EU505" s="11"/>
      <c r="EV505" s="11"/>
      <c r="EW505" s="11"/>
      <c r="EX505" s="11"/>
      <c r="EY505" s="11"/>
      <c r="EZ505" s="11"/>
      <c r="FA505" s="11"/>
      <c r="FB505" s="11"/>
      <c r="FC505" s="11"/>
      <c r="FD505" s="11"/>
      <c r="FE505" s="11"/>
      <c r="FF505" s="11"/>
      <c r="FG505" s="11"/>
      <c r="FH505" s="11"/>
      <c r="FI505" s="11"/>
      <c r="FJ505" s="11"/>
      <c r="FK505" s="11"/>
      <c r="FL505" s="11"/>
      <c r="FM505" s="11"/>
      <c r="FN505" s="11"/>
      <c r="FO505" s="11"/>
      <c r="FP505" s="11"/>
      <c r="FQ505" s="11"/>
      <c r="FR505" s="11"/>
      <c r="FS505" s="11"/>
      <c r="FT505" s="11"/>
      <c r="FU505" s="11"/>
      <c r="FV505" s="11"/>
      <c r="FW505" s="11"/>
      <c r="FX505" s="11"/>
      <c r="FY505" s="11"/>
      <c r="FZ505" s="11"/>
      <c r="GA505" s="11"/>
      <c r="GB505" s="11"/>
      <c r="GC505" s="11"/>
      <c r="GD505" s="11"/>
      <c r="GE505" s="11"/>
      <c r="GF505" s="11"/>
      <c r="GG505" s="11"/>
      <c r="GH505" s="11"/>
      <c r="GI505" s="11"/>
      <c r="GJ505" s="11"/>
      <c r="GK505" s="11"/>
      <c r="GL505" s="11"/>
      <c r="GM505" s="11"/>
      <c r="GN505" s="11"/>
      <c r="GO505" s="11"/>
      <c r="GP505" s="11"/>
      <c r="GQ505" s="11"/>
      <c r="GR505" s="11"/>
      <c r="GS505" s="11"/>
      <c r="GT505" s="11"/>
      <c r="GU505" s="11"/>
      <c r="GV505" s="11"/>
      <c r="GW505" s="11"/>
      <c r="GX505" s="11"/>
      <c r="GY505" s="11"/>
      <c r="GZ505" s="11"/>
      <c r="HA505" s="11"/>
      <c r="HB505" s="11"/>
      <c r="HC505" s="11"/>
      <c r="HD505" s="11"/>
      <c r="HE505" s="11"/>
      <c r="HF505" s="11"/>
      <c r="HG505" s="11"/>
      <c r="HH505" s="11"/>
      <c r="HI505" s="11"/>
      <c r="HJ505" s="11"/>
      <c r="HK505" s="11"/>
      <c r="HL505" s="11"/>
      <c r="HM505" s="11"/>
      <c r="HN505" s="11"/>
      <c r="HO505" s="11"/>
      <c r="HP505" s="11"/>
      <c r="HQ505" s="11"/>
      <c r="HR505" s="11"/>
      <c r="HS505" s="11"/>
      <c r="HT505" s="11"/>
      <c r="HU505" s="11"/>
    </row>
    <row r="506" spans="1:229" ht="15" customHeight="1" x14ac:dyDescent="0.25">
      <c r="A506" s="16" t="s">
        <v>2770</v>
      </c>
      <c r="B506" s="16" t="s">
        <v>2771</v>
      </c>
      <c r="C506" s="13">
        <v>7</v>
      </c>
      <c r="D506" s="13">
        <v>5</v>
      </c>
      <c r="E506" s="13">
        <v>5</v>
      </c>
      <c r="F506" s="13">
        <v>5</v>
      </c>
      <c r="G506" s="13">
        <v>514</v>
      </c>
      <c r="H506" s="13">
        <v>58.9</v>
      </c>
      <c r="I506" s="13">
        <v>6.33</v>
      </c>
      <c r="J506" s="13">
        <v>5.51</v>
      </c>
      <c r="K506" s="13">
        <v>5</v>
      </c>
      <c r="L506" s="16" t="s">
        <v>33</v>
      </c>
      <c r="M506" s="16" t="s">
        <v>34</v>
      </c>
      <c r="N506" s="16" t="s">
        <v>137</v>
      </c>
      <c r="O506" s="16" t="s">
        <v>2772</v>
      </c>
      <c r="P506" s="16" t="s">
        <v>2773</v>
      </c>
      <c r="Q506" s="16" t="s">
        <v>2774</v>
      </c>
      <c r="R506" s="16" t="s">
        <v>2774</v>
      </c>
      <c r="S506" s="16"/>
      <c r="T506" s="16"/>
      <c r="U506" s="16"/>
      <c r="V506" s="16"/>
      <c r="W506" s="13">
        <v>0</v>
      </c>
      <c r="X506" s="13">
        <v>0</v>
      </c>
      <c r="Y506" s="13">
        <v>138743.84174547499</v>
      </c>
      <c r="Z506" s="13">
        <v>177913.35572758201</v>
      </c>
      <c r="AA506" s="13">
        <v>164748.10278320301</v>
      </c>
      <c r="AB506" s="13">
        <v>139113.20170263699</v>
      </c>
      <c r="AC506" s="13">
        <v>209594.72634553799</v>
      </c>
      <c r="AD506" s="13">
        <v>199637.07276713001</v>
      </c>
      <c r="AE506" s="13">
        <v>131835.372304274</v>
      </c>
      <c r="AF506" s="13">
        <v>155619.923956755</v>
      </c>
      <c r="AG506" s="13">
        <v>180644.13482308801</v>
      </c>
      <c r="AH506" s="34"/>
      <c r="AI506" s="35">
        <f t="shared" si="21"/>
        <v>160468.43341875332</v>
      </c>
      <c r="AJ506" s="35">
        <f t="shared" si="22"/>
        <v>182781.66693843502</v>
      </c>
      <c r="AK506" s="35">
        <f t="shared" si="23"/>
        <v>156033.14369470568</v>
      </c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E506" s="11"/>
      <c r="CF506" s="11"/>
      <c r="CG506" s="11"/>
      <c r="CH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  <c r="DL506" s="11"/>
      <c r="DM506" s="11"/>
      <c r="DN506" s="11"/>
      <c r="DO506" s="11"/>
      <c r="DP506" s="11"/>
      <c r="DQ506" s="11"/>
      <c r="DR506" s="11"/>
      <c r="DS506" s="11"/>
      <c r="DT506" s="11"/>
      <c r="DU506" s="11"/>
      <c r="DV506" s="11"/>
      <c r="DW506" s="11"/>
      <c r="DX506" s="11"/>
      <c r="DY506" s="11"/>
      <c r="DZ506" s="11"/>
      <c r="EA506" s="11"/>
      <c r="EB506" s="11"/>
      <c r="EC506" s="11"/>
      <c r="ED506" s="11"/>
      <c r="EE506" s="11"/>
      <c r="EF506" s="11"/>
      <c r="EG506" s="11"/>
      <c r="EH506" s="11"/>
      <c r="EI506" s="11"/>
      <c r="EJ506" s="11"/>
      <c r="EK506" s="11"/>
      <c r="EL506" s="11"/>
      <c r="EM506" s="11"/>
      <c r="EN506" s="11"/>
      <c r="EO506" s="11"/>
      <c r="EP506" s="11"/>
      <c r="EQ506" s="11"/>
      <c r="ER506" s="11"/>
      <c r="ES506" s="11"/>
      <c r="ET506" s="11"/>
      <c r="EU506" s="11"/>
      <c r="EV506" s="11"/>
      <c r="EW506" s="11"/>
      <c r="EX506" s="11"/>
      <c r="EY506" s="11"/>
      <c r="EZ506" s="11"/>
      <c r="FA506" s="11"/>
      <c r="FB506" s="11"/>
      <c r="FC506" s="11"/>
      <c r="FD506" s="11"/>
      <c r="FE506" s="11"/>
      <c r="FF506" s="11"/>
      <c r="FG506" s="11"/>
      <c r="FH506" s="11"/>
      <c r="FI506" s="11"/>
      <c r="FJ506" s="11"/>
      <c r="FK506" s="11"/>
      <c r="FL506" s="11"/>
      <c r="FM506" s="11"/>
      <c r="FN506" s="11"/>
      <c r="FO506" s="11"/>
      <c r="FP506" s="11"/>
      <c r="FQ506" s="11"/>
      <c r="FR506" s="11"/>
      <c r="FS506" s="11"/>
      <c r="FT506" s="11"/>
      <c r="FU506" s="11"/>
      <c r="FV506" s="11"/>
      <c r="FW506" s="11"/>
      <c r="FX506" s="11"/>
      <c r="FY506" s="11"/>
      <c r="FZ506" s="11"/>
      <c r="GA506" s="11"/>
      <c r="GB506" s="11"/>
      <c r="GC506" s="11"/>
      <c r="GD506" s="11"/>
      <c r="GE506" s="11"/>
      <c r="GF506" s="11"/>
      <c r="GG506" s="11"/>
      <c r="GH506" s="11"/>
      <c r="GI506" s="11"/>
      <c r="GJ506" s="11"/>
      <c r="GK506" s="11"/>
      <c r="GL506" s="11"/>
      <c r="GM506" s="11"/>
      <c r="GN506" s="11"/>
      <c r="GO506" s="11"/>
      <c r="GP506" s="11"/>
      <c r="GQ506" s="11"/>
      <c r="GR506" s="11"/>
      <c r="GS506" s="11"/>
      <c r="GT506" s="11"/>
      <c r="GU506" s="11"/>
      <c r="GV506" s="11"/>
      <c r="GW506" s="11"/>
      <c r="GX506" s="11"/>
      <c r="GY506" s="11"/>
      <c r="GZ506" s="11"/>
      <c r="HA506" s="11"/>
      <c r="HB506" s="11"/>
      <c r="HC506" s="11"/>
      <c r="HD506" s="11"/>
      <c r="HE506" s="11"/>
      <c r="HF506" s="11"/>
      <c r="HG506" s="11"/>
      <c r="HH506" s="11"/>
      <c r="HI506" s="11"/>
      <c r="HJ506" s="11"/>
      <c r="HK506" s="11"/>
      <c r="HL506" s="11"/>
      <c r="HM506" s="11"/>
      <c r="HN506" s="11"/>
      <c r="HO506" s="11"/>
      <c r="HP506" s="11"/>
      <c r="HQ506" s="11"/>
      <c r="HR506" s="11"/>
      <c r="HS506" s="11"/>
      <c r="HT506" s="11"/>
      <c r="HU506" s="11"/>
    </row>
    <row r="507" spans="1:229" ht="15" customHeight="1" x14ac:dyDescent="0.25">
      <c r="A507" s="16" t="s">
        <v>2775</v>
      </c>
      <c r="B507" s="16" t="s">
        <v>2776</v>
      </c>
      <c r="C507" s="13">
        <v>15</v>
      </c>
      <c r="D507" s="13">
        <v>5</v>
      </c>
      <c r="E507" s="13">
        <v>6</v>
      </c>
      <c r="F507" s="13">
        <v>5</v>
      </c>
      <c r="G507" s="13">
        <v>314</v>
      </c>
      <c r="H507" s="13">
        <v>35</v>
      </c>
      <c r="I507" s="13">
        <v>5.33</v>
      </c>
      <c r="J507" s="13">
        <v>9.1300000000000008</v>
      </c>
      <c r="K507" s="13">
        <v>5</v>
      </c>
      <c r="L507" s="16" t="s">
        <v>33</v>
      </c>
      <c r="M507" s="16" t="s">
        <v>34</v>
      </c>
      <c r="N507" s="16" t="s">
        <v>75</v>
      </c>
      <c r="O507" s="16" t="s">
        <v>2777</v>
      </c>
      <c r="P507" s="16" t="s">
        <v>2778</v>
      </c>
      <c r="Q507" s="16" t="s">
        <v>2779</v>
      </c>
      <c r="R507" s="16" t="s">
        <v>2779</v>
      </c>
      <c r="S507" s="16" t="s">
        <v>2780</v>
      </c>
      <c r="T507" s="16"/>
      <c r="U507" s="16"/>
      <c r="V507" s="16"/>
      <c r="W507" s="13">
        <v>9</v>
      </c>
      <c r="X507" s="13">
        <v>0</v>
      </c>
      <c r="Y507" s="13">
        <v>1570394.63842581</v>
      </c>
      <c r="Z507" s="13">
        <v>1828508.11250035</v>
      </c>
      <c r="AA507" s="13">
        <v>1881507.49609375</v>
      </c>
      <c r="AB507" s="13">
        <v>1552244.36620192</v>
      </c>
      <c r="AC507" s="13">
        <v>2193270.2265583701</v>
      </c>
      <c r="AD507" s="13">
        <v>1868639.94200516</v>
      </c>
      <c r="AE507" s="13">
        <v>2004622.9129292101</v>
      </c>
      <c r="AF507" s="13">
        <v>1439664.81287575</v>
      </c>
      <c r="AG507" s="13">
        <v>1921156.6513402101</v>
      </c>
      <c r="AH507" s="34"/>
      <c r="AI507" s="35">
        <f t="shared" ref="AI507:AI563" si="24">(Y507+Z507+AA507)/3</f>
        <v>1760136.7490066367</v>
      </c>
      <c r="AJ507" s="35">
        <f t="shared" ref="AJ507:AJ563" si="25">(AD507+AC507+AB507)/3</f>
        <v>1871384.8449218168</v>
      </c>
      <c r="AK507" s="35">
        <f t="shared" ref="AK507:AK563" si="26">(AG507+AF507+AE507)/3</f>
        <v>1788481.4590483902</v>
      </c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E507" s="11"/>
      <c r="CF507" s="11"/>
      <c r="CG507" s="11"/>
      <c r="CH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  <c r="DL507" s="11"/>
      <c r="DM507" s="11"/>
      <c r="DN507" s="11"/>
      <c r="DO507" s="11"/>
      <c r="DP507" s="11"/>
      <c r="DQ507" s="11"/>
      <c r="DR507" s="11"/>
      <c r="DS507" s="11"/>
      <c r="DT507" s="11"/>
      <c r="DU507" s="11"/>
      <c r="DV507" s="11"/>
      <c r="DW507" s="11"/>
      <c r="DX507" s="11"/>
      <c r="DY507" s="11"/>
      <c r="DZ507" s="11"/>
      <c r="EA507" s="11"/>
      <c r="EB507" s="11"/>
      <c r="EC507" s="11"/>
      <c r="ED507" s="11"/>
      <c r="EE507" s="11"/>
      <c r="EF507" s="11"/>
      <c r="EG507" s="11"/>
      <c r="EH507" s="11"/>
      <c r="EI507" s="11"/>
      <c r="EJ507" s="11"/>
      <c r="EK507" s="11"/>
      <c r="EL507" s="11"/>
      <c r="EM507" s="11"/>
      <c r="EN507" s="11"/>
      <c r="EO507" s="11"/>
      <c r="EP507" s="11"/>
      <c r="EQ507" s="11"/>
      <c r="ER507" s="11"/>
      <c r="ES507" s="11"/>
      <c r="ET507" s="11"/>
      <c r="EU507" s="11"/>
      <c r="EV507" s="11"/>
      <c r="EW507" s="11"/>
      <c r="EX507" s="11"/>
      <c r="EY507" s="11"/>
      <c r="EZ507" s="11"/>
      <c r="FA507" s="11"/>
      <c r="FB507" s="11"/>
      <c r="FC507" s="11"/>
      <c r="FD507" s="11"/>
      <c r="FE507" s="11"/>
      <c r="FF507" s="11"/>
      <c r="FG507" s="11"/>
      <c r="FH507" s="11"/>
      <c r="FI507" s="11"/>
      <c r="FJ507" s="11"/>
      <c r="FK507" s="11"/>
      <c r="FL507" s="11"/>
      <c r="FM507" s="11"/>
      <c r="FN507" s="11"/>
      <c r="FO507" s="11"/>
      <c r="FP507" s="11"/>
      <c r="FQ507" s="11"/>
      <c r="FR507" s="11"/>
      <c r="FS507" s="11"/>
      <c r="FT507" s="11"/>
      <c r="FU507" s="11"/>
      <c r="FV507" s="11"/>
      <c r="FW507" s="11"/>
      <c r="FX507" s="11"/>
      <c r="FY507" s="11"/>
      <c r="FZ507" s="11"/>
      <c r="GA507" s="11"/>
      <c r="GB507" s="11"/>
      <c r="GC507" s="11"/>
      <c r="GD507" s="11"/>
      <c r="GE507" s="11"/>
      <c r="GF507" s="11"/>
      <c r="GG507" s="11"/>
      <c r="GH507" s="11"/>
      <c r="GI507" s="11"/>
      <c r="GJ507" s="11"/>
      <c r="GK507" s="11"/>
      <c r="GL507" s="11"/>
      <c r="GM507" s="11"/>
      <c r="GN507" s="11"/>
      <c r="GO507" s="11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11"/>
      <c r="HA507" s="11"/>
      <c r="HB507" s="11"/>
      <c r="HC507" s="11"/>
      <c r="HD507" s="11"/>
      <c r="HE507" s="11"/>
      <c r="HF507" s="11"/>
      <c r="HG507" s="11"/>
      <c r="HH507" s="11"/>
      <c r="HI507" s="11"/>
      <c r="HJ507" s="11"/>
      <c r="HK507" s="11"/>
      <c r="HL507" s="11"/>
      <c r="HM507" s="11"/>
      <c r="HN507" s="11"/>
      <c r="HO507" s="11"/>
      <c r="HP507" s="11"/>
      <c r="HQ507" s="11"/>
      <c r="HR507" s="11"/>
      <c r="HS507" s="11"/>
      <c r="HT507" s="11"/>
      <c r="HU507" s="11"/>
    </row>
    <row r="508" spans="1:229" ht="15" customHeight="1" x14ac:dyDescent="0.25">
      <c r="A508" s="16" t="s">
        <v>2781</v>
      </c>
      <c r="B508" s="16" t="s">
        <v>2782</v>
      </c>
      <c r="C508" s="13">
        <v>61</v>
      </c>
      <c r="D508" s="13">
        <v>6</v>
      </c>
      <c r="E508" s="13">
        <v>7</v>
      </c>
      <c r="F508" s="13">
        <v>6</v>
      </c>
      <c r="G508" s="13">
        <v>66</v>
      </c>
      <c r="H508" s="13">
        <v>7.7</v>
      </c>
      <c r="I508" s="13">
        <v>12.32</v>
      </c>
      <c r="J508" s="13">
        <v>2.5099999999999998</v>
      </c>
      <c r="K508" s="13">
        <v>6</v>
      </c>
      <c r="L508" s="16" t="s">
        <v>33</v>
      </c>
      <c r="M508" s="16" t="s">
        <v>261</v>
      </c>
      <c r="N508" s="16" t="s">
        <v>513</v>
      </c>
      <c r="O508" s="16" t="s">
        <v>2783</v>
      </c>
      <c r="P508" s="16" t="s">
        <v>2784</v>
      </c>
      <c r="Q508" s="16" t="s">
        <v>2785</v>
      </c>
      <c r="R508" s="16" t="s">
        <v>2786</v>
      </c>
      <c r="S508" s="16" t="s">
        <v>216</v>
      </c>
      <c r="T508" s="16"/>
      <c r="U508" s="16"/>
      <c r="V508" s="16"/>
      <c r="W508" s="13">
        <v>1</v>
      </c>
      <c r="X508" s="13">
        <v>0</v>
      </c>
      <c r="Y508" s="13">
        <v>3838125.7891946002</v>
      </c>
      <c r="Z508" s="13">
        <v>2711829.9499355401</v>
      </c>
      <c r="AA508" s="13">
        <v>2841850.35009766</v>
      </c>
      <c r="AB508" s="13">
        <v>5462603.6627812302</v>
      </c>
      <c r="AC508" s="13">
        <v>3479208.66011091</v>
      </c>
      <c r="AD508" s="13">
        <v>3120954.1517452602</v>
      </c>
      <c r="AE508" s="13">
        <v>3824522.45167981</v>
      </c>
      <c r="AF508" s="13">
        <v>8106915.4458289398</v>
      </c>
      <c r="AG508" s="13">
        <v>3367949.7082354599</v>
      </c>
      <c r="AH508" s="34"/>
      <c r="AI508" s="35">
        <f t="shared" si="24"/>
        <v>3130602.0297425999</v>
      </c>
      <c r="AJ508" s="35">
        <f t="shared" si="25"/>
        <v>4020922.1582124666</v>
      </c>
      <c r="AK508" s="35">
        <f t="shared" si="26"/>
        <v>5099795.868581403</v>
      </c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11"/>
      <c r="EK508" s="11"/>
      <c r="EL508" s="11"/>
      <c r="EM508" s="11"/>
      <c r="EN508" s="11"/>
      <c r="EO508" s="11"/>
      <c r="EP508" s="11"/>
      <c r="EQ508" s="11"/>
      <c r="ER508" s="11"/>
      <c r="ES508" s="11"/>
      <c r="ET508" s="11"/>
      <c r="EU508" s="11"/>
      <c r="EV508" s="11"/>
      <c r="EW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  <c r="FJ508" s="11"/>
      <c r="FK508" s="11"/>
      <c r="FL508" s="11"/>
      <c r="FM508" s="11"/>
      <c r="FN508" s="11"/>
      <c r="FO508" s="11"/>
      <c r="FP508" s="11"/>
      <c r="FQ508" s="11"/>
      <c r="FR508" s="11"/>
      <c r="FS508" s="11"/>
      <c r="FT508" s="11"/>
      <c r="FU508" s="11"/>
      <c r="FV508" s="11"/>
      <c r="FW508" s="11"/>
      <c r="FX508" s="11"/>
      <c r="FY508" s="11"/>
      <c r="FZ508" s="11"/>
      <c r="GA508" s="11"/>
      <c r="GB508" s="11"/>
      <c r="GC508" s="11"/>
      <c r="GD508" s="11"/>
      <c r="GE508" s="11"/>
      <c r="GF508" s="11"/>
      <c r="GG508" s="11"/>
      <c r="GH508" s="11"/>
      <c r="GI508" s="11"/>
      <c r="GJ508" s="11"/>
      <c r="GK508" s="11"/>
      <c r="GL508" s="11"/>
      <c r="GM508" s="11"/>
      <c r="GN508" s="11"/>
      <c r="GO508" s="11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11"/>
      <c r="HA508" s="11"/>
      <c r="HB508" s="11"/>
      <c r="HC508" s="11"/>
      <c r="HD508" s="11"/>
      <c r="HE508" s="11"/>
      <c r="HF508" s="11"/>
      <c r="HG508" s="11"/>
      <c r="HH508" s="11"/>
      <c r="HI508" s="11"/>
      <c r="HJ508" s="11"/>
      <c r="HK508" s="11"/>
      <c r="HL508" s="11"/>
      <c r="HM508" s="11"/>
      <c r="HN508" s="11"/>
      <c r="HO508" s="11"/>
      <c r="HP508" s="11"/>
      <c r="HQ508" s="11"/>
      <c r="HR508" s="11"/>
      <c r="HS508" s="11"/>
      <c r="HT508" s="11"/>
      <c r="HU508" s="11"/>
    </row>
    <row r="509" spans="1:229" ht="15" customHeight="1" x14ac:dyDescent="0.25">
      <c r="A509" s="16" t="s">
        <v>2787</v>
      </c>
      <c r="B509" s="16" t="s">
        <v>2788</v>
      </c>
      <c r="C509" s="13">
        <v>13</v>
      </c>
      <c r="D509" s="13">
        <v>2</v>
      </c>
      <c r="E509" s="13">
        <v>2</v>
      </c>
      <c r="F509" s="13">
        <v>2</v>
      </c>
      <c r="G509" s="13">
        <v>263</v>
      </c>
      <c r="H509" s="13">
        <v>30.2</v>
      </c>
      <c r="I509" s="13">
        <v>6.27</v>
      </c>
      <c r="J509" s="13">
        <v>8.1199999999999992</v>
      </c>
      <c r="K509" s="13">
        <v>2</v>
      </c>
      <c r="L509" s="16" t="s">
        <v>33</v>
      </c>
      <c r="M509" s="16"/>
      <c r="N509" s="16" t="s">
        <v>137</v>
      </c>
      <c r="O509" s="16" t="s">
        <v>2789</v>
      </c>
      <c r="P509" s="16"/>
      <c r="Q509" s="16" t="s">
        <v>2790</v>
      </c>
      <c r="R509" s="16" t="s">
        <v>2791</v>
      </c>
      <c r="S509" s="16"/>
      <c r="T509" s="16"/>
      <c r="U509" s="16"/>
      <c r="V509" s="16"/>
      <c r="W509" s="13">
        <v>0</v>
      </c>
      <c r="X509" s="13">
        <v>0</v>
      </c>
      <c r="Y509" s="13">
        <v>154281.940811295</v>
      </c>
      <c r="Z509" s="13">
        <v>376034.83331100899</v>
      </c>
      <c r="AA509" s="13">
        <v>210483.63671875</v>
      </c>
      <c r="AB509" s="13">
        <v>304187.00434557698</v>
      </c>
      <c r="AC509" s="13">
        <v>243689.485197406</v>
      </c>
      <c r="AD509" s="13">
        <v>224710.589504962</v>
      </c>
      <c r="AE509" s="13">
        <v>194689.73795332899</v>
      </c>
      <c r="AF509" s="13">
        <v>156048.58476966599</v>
      </c>
      <c r="AG509" s="13">
        <v>184205.32104589901</v>
      </c>
      <c r="AH509" s="34"/>
      <c r="AI509" s="35">
        <f t="shared" si="24"/>
        <v>246933.47028035135</v>
      </c>
      <c r="AJ509" s="35">
        <f t="shared" si="25"/>
        <v>257529.02634931498</v>
      </c>
      <c r="AK509" s="35">
        <f t="shared" si="26"/>
        <v>178314.54792296467</v>
      </c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E509" s="11"/>
      <c r="CF509" s="11"/>
      <c r="CG509" s="11"/>
      <c r="CH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  <c r="DL509" s="11"/>
      <c r="DM509" s="11"/>
      <c r="DN509" s="11"/>
      <c r="DO509" s="11"/>
      <c r="DP509" s="11"/>
      <c r="DQ509" s="11"/>
      <c r="DR509" s="11"/>
      <c r="DS509" s="11"/>
      <c r="DT509" s="11"/>
      <c r="DU509" s="11"/>
      <c r="DV509" s="11"/>
      <c r="DW509" s="11"/>
      <c r="DX509" s="11"/>
      <c r="DY509" s="11"/>
      <c r="DZ509" s="11"/>
      <c r="EA509" s="11"/>
      <c r="EB509" s="11"/>
      <c r="EC509" s="11"/>
      <c r="ED509" s="11"/>
      <c r="EE509" s="11"/>
      <c r="EF509" s="11"/>
      <c r="EG509" s="11"/>
      <c r="EH509" s="11"/>
      <c r="EI509" s="11"/>
      <c r="EJ509" s="11"/>
      <c r="EK509" s="11"/>
      <c r="EL509" s="11"/>
      <c r="EM509" s="11"/>
      <c r="EN509" s="11"/>
      <c r="EO509" s="11"/>
      <c r="EP509" s="11"/>
      <c r="EQ509" s="11"/>
      <c r="ER509" s="11"/>
      <c r="ES509" s="11"/>
      <c r="ET509" s="11"/>
      <c r="EU509" s="11"/>
      <c r="EV509" s="11"/>
      <c r="EW509" s="11"/>
      <c r="EX509" s="11"/>
      <c r="EY509" s="11"/>
      <c r="EZ509" s="11"/>
      <c r="FA509" s="11"/>
      <c r="FB509" s="11"/>
      <c r="FC509" s="11"/>
      <c r="FD509" s="11"/>
      <c r="FE509" s="11"/>
      <c r="FF509" s="11"/>
      <c r="FG509" s="11"/>
      <c r="FH509" s="11"/>
      <c r="FI509" s="11"/>
      <c r="FJ509" s="11"/>
      <c r="FK509" s="11"/>
      <c r="FL509" s="11"/>
      <c r="FM509" s="11"/>
      <c r="FN509" s="11"/>
      <c r="FO509" s="11"/>
      <c r="FP509" s="11"/>
      <c r="FQ509" s="11"/>
      <c r="FR509" s="11"/>
      <c r="FS509" s="11"/>
      <c r="FT509" s="11"/>
      <c r="FU509" s="11"/>
      <c r="FV509" s="11"/>
      <c r="FW509" s="11"/>
      <c r="FX509" s="11"/>
      <c r="FY509" s="11"/>
      <c r="FZ509" s="11"/>
      <c r="GA509" s="11"/>
      <c r="GB509" s="11"/>
      <c r="GC509" s="11"/>
      <c r="GD509" s="11"/>
      <c r="GE509" s="11"/>
      <c r="GF509" s="11"/>
      <c r="GG509" s="11"/>
      <c r="GH509" s="11"/>
      <c r="GI509" s="11"/>
      <c r="GJ509" s="11"/>
      <c r="GK509" s="11"/>
      <c r="GL509" s="11"/>
      <c r="GM509" s="11"/>
      <c r="GN509" s="11"/>
      <c r="GO509" s="11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11"/>
      <c r="HA509" s="11"/>
      <c r="HB509" s="11"/>
      <c r="HC509" s="11"/>
      <c r="HD509" s="11"/>
      <c r="HE509" s="11"/>
      <c r="HF509" s="11"/>
      <c r="HG509" s="11"/>
      <c r="HH509" s="11"/>
      <c r="HI509" s="11"/>
      <c r="HJ509" s="11"/>
      <c r="HK509" s="11"/>
      <c r="HL509" s="11"/>
      <c r="HM509" s="11"/>
      <c r="HN509" s="11"/>
      <c r="HO509" s="11"/>
      <c r="HP509" s="11"/>
      <c r="HQ509" s="11"/>
      <c r="HR509" s="11"/>
      <c r="HS509" s="11"/>
      <c r="HT509" s="11"/>
      <c r="HU509" s="11"/>
    </row>
    <row r="510" spans="1:229" ht="15" customHeight="1" x14ac:dyDescent="0.25">
      <c r="A510" s="16" t="s">
        <v>2792</v>
      </c>
      <c r="B510" s="16" t="s">
        <v>2793</v>
      </c>
      <c r="C510" s="13">
        <v>5</v>
      </c>
      <c r="D510" s="13">
        <v>2</v>
      </c>
      <c r="E510" s="13">
        <v>2</v>
      </c>
      <c r="F510" s="13">
        <v>2</v>
      </c>
      <c r="G510" s="13">
        <v>437</v>
      </c>
      <c r="H510" s="13">
        <v>49.2</v>
      </c>
      <c r="I510" s="13">
        <v>6.57</v>
      </c>
      <c r="J510" s="13">
        <v>6.37</v>
      </c>
      <c r="K510" s="13">
        <v>2</v>
      </c>
      <c r="L510" s="16" t="s">
        <v>33</v>
      </c>
      <c r="M510" s="16"/>
      <c r="N510" s="16" t="s">
        <v>75</v>
      </c>
      <c r="O510" s="16" t="s">
        <v>2794</v>
      </c>
      <c r="P510" s="16"/>
      <c r="Q510" s="16" t="s">
        <v>2795</v>
      </c>
      <c r="R510" s="16" t="s">
        <v>2796</v>
      </c>
      <c r="S510" s="16"/>
      <c r="T510" s="16"/>
      <c r="U510" s="16"/>
      <c r="V510" s="16"/>
      <c r="W510" s="13">
        <v>0</v>
      </c>
      <c r="X510" s="13">
        <v>0</v>
      </c>
      <c r="Y510" s="13">
        <v>309475.78977823298</v>
      </c>
      <c r="Z510" s="13">
        <v>397106.31332763802</v>
      </c>
      <c r="AA510" s="13">
        <v>352515.46875</v>
      </c>
      <c r="AB510" s="13">
        <v>399906.44395334198</v>
      </c>
      <c r="AC510" s="13">
        <v>381850.45177064301</v>
      </c>
      <c r="AD510" s="13">
        <v>419548.56465826998</v>
      </c>
      <c r="AE510" s="13">
        <v>308462.40860246797</v>
      </c>
      <c r="AF510" s="13">
        <v>313333.15875292203</v>
      </c>
      <c r="AG510" s="13">
        <v>303914.16875368601</v>
      </c>
      <c r="AH510" s="34"/>
      <c r="AI510" s="35">
        <f t="shared" si="24"/>
        <v>353032.523951957</v>
      </c>
      <c r="AJ510" s="35">
        <f t="shared" si="25"/>
        <v>400435.1534607517</v>
      </c>
      <c r="AK510" s="35">
        <f t="shared" si="26"/>
        <v>308569.91203635867</v>
      </c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11"/>
      <c r="EK510" s="11"/>
      <c r="EL510" s="11"/>
      <c r="EM510" s="11"/>
      <c r="EN510" s="11"/>
      <c r="EO510" s="11"/>
      <c r="EP510" s="11"/>
      <c r="EQ510" s="11"/>
      <c r="ER510" s="11"/>
      <c r="ES510" s="11"/>
      <c r="ET510" s="11"/>
      <c r="EU510" s="11"/>
      <c r="EV510" s="11"/>
      <c r="EW510" s="11"/>
      <c r="EX510" s="11"/>
      <c r="EY510" s="11"/>
      <c r="EZ510" s="11"/>
      <c r="FA510" s="11"/>
      <c r="FB510" s="11"/>
      <c r="FC510" s="11"/>
      <c r="FD510" s="11"/>
      <c r="FE510" s="11"/>
      <c r="FF510" s="11"/>
      <c r="FG510" s="11"/>
      <c r="FH510" s="11"/>
      <c r="FI510" s="11"/>
      <c r="FJ510" s="11"/>
      <c r="FK510" s="11"/>
      <c r="FL510" s="11"/>
      <c r="FM510" s="11"/>
      <c r="FN510" s="11"/>
      <c r="FO510" s="11"/>
      <c r="FP510" s="11"/>
      <c r="FQ510" s="11"/>
      <c r="FR510" s="11"/>
      <c r="FS510" s="11"/>
      <c r="FT510" s="11"/>
      <c r="FU510" s="11"/>
      <c r="FV510" s="11"/>
      <c r="FW510" s="11"/>
      <c r="FX510" s="11"/>
      <c r="FY510" s="11"/>
      <c r="FZ510" s="11"/>
      <c r="GA510" s="11"/>
      <c r="GB510" s="11"/>
      <c r="GC510" s="11"/>
      <c r="GD510" s="11"/>
      <c r="GE510" s="11"/>
      <c r="GF510" s="11"/>
      <c r="GG510" s="11"/>
      <c r="GH510" s="11"/>
      <c r="GI510" s="11"/>
      <c r="GJ510" s="11"/>
      <c r="GK510" s="11"/>
      <c r="GL510" s="11"/>
      <c r="GM510" s="11"/>
      <c r="GN510" s="11"/>
      <c r="GO510" s="11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11"/>
      <c r="HA510" s="11"/>
      <c r="HB510" s="11"/>
      <c r="HC510" s="11"/>
      <c r="HD510" s="11"/>
      <c r="HE510" s="11"/>
      <c r="HF510" s="11"/>
      <c r="HG510" s="11"/>
      <c r="HH510" s="11"/>
      <c r="HI510" s="11"/>
      <c r="HJ510" s="11"/>
      <c r="HK510" s="11"/>
      <c r="HL510" s="11"/>
      <c r="HM510" s="11"/>
      <c r="HN510" s="11"/>
      <c r="HO510" s="11"/>
      <c r="HP510" s="11"/>
      <c r="HQ510" s="11"/>
      <c r="HR510" s="11"/>
      <c r="HS510" s="11"/>
      <c r="HT510" s="11"/>
      <c r="HU510" s="11"/>
    </row>
    <row r="511" spans="1:229" ht="15" customHeight="1" x14ac:dyDescent="0.25">
      <c r="A511" s="16" t="s">
        <v>2797</v>
      </c>
      <c r="B511" s="16" t="s">
        <v>2798</v>
      </c>
      <c r="C511" s="13">
        <v>14</v>
      </c>
      <c r="D511" s="13">
        <v>2</v>
      </c>
      <c r="E511" s="13">
        <v>2</v>
      </c>
      <c r="F511" s="13">
        <v>2</v>
      </c>
      <c r="G511" s="13">
        <v>240</v>
      </c>
      <c r="H511" s="13">
        <v>26.6</v>
      </c>
      <c r="I511" s="13">
        <v>5.45</v>
      </c>
      <c r="J511" s="13">
        <v>8.92</v>
      </c>
      <c r="K511" s="13">
        <v>2</v>
      </c>
      <c r="L511" s="16" t="s">
        <v>127</v>
      </c>
      <c r="M511" s="16" t="s">
        <v>34</v>
      </c>
      <c r="N511" s="16" t="s">
        <v>763</v>
      </c>
      <c r="O511" s="16" t="s">
        <v>2799</v>
      </c>
      <c r="P511" s="16"/>
      <c r="Q511" s="16" t="s">
        <v>2800</v>
      </c>
      <c r="R511" s="16" t="s">
        <v>2801</v>
      </c>
      <c r="S511" s="16" t="s">
        <v>2802</v>
      </c>
      <c r="T511" s="16"/>
      <c r="U511" s="16"/>
      <c r="V511" s="16"/>
      <c r="W511" s="13">
        <v>7</v>
      </c>
      <c r="X511" s="13">
        <v>0</v>
      </c>
      <c r="Y511" s="13">
        <v>106758.024508516</v>
      </c>
      <c r="Z511" s="13">
        <v>55470.396269008597</v>
      </c>
      <c r="AA511" s="13">
        <v>60351.15234375</v>
      </c>
      <c r="AB511" s="13">
        <v>81792.289442203895</v>
      </c>
      <c r="AC511" s="13">
        <v>86980.030130832994</v>
      </c>
      <c r="AD511" s="13">
        <v>73224.316005472996</v>
      </c>
      <c r="AE511" s="13">
        <v>60508.549758038702</v>
      </c>
      <c r="AF511" s="13">
        <v>176815.92421922399</v>
      </c>
      <c r="AG511" s="13">
        <v>102955.261508378</v>
      </c>
      <c r="AH511" s="34"/>
      <c r="AI511" s="35">
        <f t="shared" si="24"/>
        <v>74193.191040424863</v>
      </c>
      <c r="AJ511" s="35">
        <f t="shared" si="25"/>
        <v>80665.545192836624</v>
      </c>
      <c r="AK511" s="35">
        <f t="shared" si="26"/>
        <v>113426.57849521357</v>
      </c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E511" s="11"/>
      <c r="CF511" s="11"/>
      <c r="CG511" s="11"/>
      <c r="CH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  <c r="DL511" s="11"/>
      <c r="DM511" s="11"/>
      <c r="DN511" s="11"/>
      <c r="DO511" s="11"/>
      <c r="DP511" s="11"/>
      <c r="DQ511" s="11"/>
      <c r="DR511" s="11"/>
      <c r="DS511" s="11"/>
      <c r="DT511" s="11"/>
      <c r="DU511" s="11"/>
      <c r="DV511" s="11"/>
      <c r="DW511" s="11"/>
      <c r="DX511" s="11"/>
      <c r="DY511" s="11"/>
      <c r="DZ511" s="11"/>
      <c r="EA511" s="11"/>
      <c r="EB511" s="11"/>
      <c r="EC511" s="11"/>
      <c r="ED511" s="11"/>
      <c r="EE511" s="11"/>
      <c r="EF511" s="11"/>
      <c r="EG511" s="11"/>
      <c r="EH511" s="11"/>
      <c r="EI511" s="11"/>
      <c r="EJ511" s="11"/>
      <c r="EK511" s="11"/>
      <c r="EL511" s="11"/>
      <c r="EM511" s="11"/>
      <c r="EN511" s="11"/>
      <c r="EO511" s="11"/>
      <c r="EP511" s="11"/>
      <c r="EQ511" s="11"/>
      <c r="ER511" s="11"/>
      <c r="ES511" s="11"/>
      <c r="ET511" s="11"/>
      <c r="EU511" s="11"/>
      <c r="EV511" s="11"/>
      <c r="EW511" s="11"/>
      <c r="EX511" s="11"/>
      <c r="EY511" s="11"/>
      <c r="EZ511" s="11"/>
      <c r="FA511" s="11"/>
      <c r="FB511" s="11"/>
      <c r="FC511" s="11"/>
      <c r="FD511" s="11"/>
      <c r="FE511" s="11"/>
      <c r="FF511" s="11"/>
      <c r="FG511" s="11"/>
      <c r="FH511" s="11"/>
      <c r="FI511" s="11"/>
      <c r="FJ511" s="11"/>
      <c r="FK511" s="11"/>
      <c r="FL511" s="11"/>
      <c r="FM511" s="11"/>
      <c r="FN511" s="11"/>
      <c r="FO511" s="11"/>
      <c r="FP511" s="11"/>
      <c r="FQ511" s="11"/>
      <c r="FR511" s="11"/>
      <c r="FS511" s="11"/>
      <c r="FT511" s="11"/>
      <c r="FU511" s="11"/>
      <c r="FV511" s="11"/>
      <c r="FW511" s="11"/>
      <c r="FX511" s="11"/>
      <c r="FY511" s="11"/>
      <c r="FZ511" s="11"/>
      <c r="GA511" s="11"/>
      <c r="GB511" s="11"/>
      <c r="GC511" s="11"/>
      <c r="GD511" s="11"/>
      <c r="GE511" s="11"/>
      <c r="GF511" s="11"/>
      <c r="GG511" s="11"/>
      <c r="GH511" s="11"/>
      <c r="GI511" s="11"/>
      <c r="GJ511" s="11"/>
      <c r="GK511" s="11"/>
      <c r="GL511" s="11"/>
      <c r="GM511" s="11"/>
      <c r="GN511" s="11"/>
      <c r="GO511" s="11"/>
      <c r="GP511" s="11"/>
      <c r="GQ511" s="11"/>
      <c r="GR511" s="11"/>
      <c r="GS511" s="11"/>
      <c r="GT511" s="11"/>
      <c r="GU511" s="11"/>
      <c r="GV511" s="11"/>
      <c r="GW511" s="11"/>
      <c r="GX511" s="11"/>
      <c r="GY511" s="11"/>
      <c r="GZ511" s="11"/>
      <c r="HA511" s="11"/>
      <c r="HB511" s="11"/>
      <c r="HC511" s="11"/>
      <c r="HD511" s="11"/>
      <c r="HE511" s="11"/>
      <c r="HF511" s="11"/>
      <c r="HG511" s="11"/>
      <c r="HH511" s="11"/>
      <c r="HI511" s="11"/>
      <c r="HJ511" s="11"/>
      <c r="HK511" s="11"/>
      <c r="HL511" s="11"/>
      <c r="HM511" s="11"/>
      <c r="HN511" s="11"/>
      <c r="HO511" s="11"/>
      <c r="HP511" s="11"/>
      <c r="HQ511" s="11"/>
      <c r="HR511" s="11"/>
      <c r="HS511" s="11"/>
      <c r="HT511" s="11"/>
      <c r="HU511" s="11"/>
    </row>
    <row r="512" spans="1:229" ht="15" customHeight="1" x14ac:dyDescent="0.25">
      <c r="A512" s="16" t="s">
        <v>2803</v>
      </c>
      <c r="B512" s="16" t="s">
        <v>2804</v>
      </c>
      <c r="C512" s="13">
        <v>9</v>
      </c>
      <c r="D512" s="13">
        <v>3</v>
      </c>
      <c r="E512" s="13">
        <v>3</v>
      </c>
      <c r="F512" s="13">
        <v>3</v>
      </c>
      <c r="G512" s="13">
        <v>356</v>
      </c>
      <c r="H512" s="13">
        <v>39.700000000000003</v>
      </c>
      <c r="I512" s="13">
        <v>8.66</v>
      </c>
      <c r="J512" s="13">
        <v>9.7799999999999994</v>
      </c>
      <c r="K512" s="13">
        <v>3</v>
      </c>
      <c r="L512" s="16" t="s">
        <v>1261</v>
      </c>
      <c r="M512" s="16" t="s">
        <v>128</v>
      </c>
      <c r="N512" s="16" t="s">
        <v>121</v>
      </c>
      <c r="O512" s="16" t="s">
        <v>2805</v>
      </c>
      <c r="P512" s="16"/>
      <c r="Q512" s="16" t="s">
        <v>2806</v>
      </c>
      <c r="R512" s="16" t="s">
        <v>2807</v>
      </c>
      <c r="S512" s="16" t="s">
        <v>2808</v>
      </c>
      <c r="T512" s="16"/>
      <c r="U512" s="16"/>
      <c r="V512" s="16"/>
      <c r="W512" s="13">
        <v>3</v>
      </c>
      <c r="X512" s="13">
        <v>0</v>
      </c>
      <c r="Y512" s="13">
        <v>620648.14068223594</v>
      </c>
      <c r="Z512" s="13">
        <v>717081.60622722504</v>
      </c>
      <c r="AA512" s="13">
        <v>742748.5625</v>
      </c>
      <c r="AB512" s="13">
        <v>552153.38089398702</v>
      </c>
      <c r="AC512" s="13">
        <v>785046.80024207605</v>
      </c>
      <c r="AD512" s="13">
        <v>864053.18690027902</v>
      </c>
      <c r="AE512" s="13">
        <v>572181.18109706999</v>
      </c>
      <c r="AF512" s="13">
        <v>814476.26508426003</v>
      </c>
      <c r="AG512" s="13">
        <v>689666.77066628495</v>
      </c>
      <c r="AH512" s="34"/>
      <c r="AI512" s="35">
        <f t="shared" si="24"/>
        <v>693492.7698031537</v>
      </c>
      <c r="AJ512" s="35">
        <f t="shared" si="25"/>
        <v>733751.12267878081</v>
      </c>
      <c r="AK512" s="35">
        <f t="shared" si="26"/>
        <v>692108.0722825384</v>
      </c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E512" s="11"/>
      <c r="CF512" s="11"/>
      <c r="CG512" s="11"/>
      <c r="CH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  <c r="DL512" s="11"/>
      <c r="DM512" s="11"/>
      <c r="DN512" s="11"/>
      <c r="DO512" s="11"/>
      <c r="DP512" s="11"/>
      <c r="DQ512" s="11"/>
      <c r="DR512" s="11"/>
      <c r="DS512" s="11"/>
      <c r="DT512" s="11"/>
      <c r="DU512" s="11"/>
      <c r="DV512" s="11"/>
      <c r="DW512" s="11"/>
      <c r="DX512" s="11"/>
      <c r="DY512" s="11"/>
      <c r="DZ512" s="11"/>
      <c r="EA512" s="11"/>
      <c r="EB512" s="11"/>
      <c r="EC512" s="11"/>
      <c r="ED512" s="11"/>
      <c r="EE512" s="11"/>
      <c r="EF512" s="11"/>
      <c r="EG512" s="11"/>
      <c r="EH512" s="11"/>
      <c r="EI512" s="11"/>
      <c r="EJ512" s="11"/>
      <c r="EK512" s="11"/>
      <c r="EL512" s="11"/>
      <c r="EM512" s="11"/>
      <c r="EN512" s="11"/>
      <c r="EO512" s="11"/>
      <c r="EP512" s="11"/>
      <c r="EQ512" s="11"/>
      <c r="ER512" s="11"/>
      <c r="ES512" s="11"/>
      <c r="ET512" s="11"/>
      <c r="EU512" s="11"/>
      <c r="EV512" s="11"/>
      <c r="EW512" s="11"/>
      <c r="EX512" s="11"/>
      <c r="EY512" s="11"/>
      <c r="EZ512" s="11"/>
      <c r="FA512" s="11"/>
      <c r="FB512" s="11"/>
      <c r="FC512" s="11"/>
      <c r="FD512" s="11"/>
      <c r="FE512" s="11"/>
      <c r="FF512" s="11"/>
      <c r="FG512" s="11"/>
      <c r="FH512" s="11"/>
      <c r="FI512" s="11"/>
      <c r="FJ512" s="11"/>
      <c r="FK512" s="11"/>
      <c r="FL512" s="11"/>
      <c r="FM512" s="11"/>
      <c r="FN512" s="11"/>
      <c r="FO512" s="11"/>
      <c r="FP512" s="11"/>
      <c r="FQ512" s="11"/>
      <c r="FR512" s="11"/>
      <c r="FS512" s="11"/>
      <c r="FT512" s="11"/>
      <c r="FU512" s="11"/>
      <c r="FV512" s="11"/>
      <c r="FW512" s="11"/>
      <c r="FX512" s="11"/>
      <c r="FY512" s="11"/>
      <c r="FZ512" s="11"/>
      <c r="GA512" s="11"/>
      <c r="GB512" s="11"/>
      <c r="GC512" s="11"/>
      <c r="GD512" s="11"/>
      <c r="GE512" s="11"/>
      <c r="GF512" s="11"/>
      <c r="GG512" s="11"/>
      <c r="GH512" s="11"/>
      <c r="GI512" s="11"/>
      <c r="GJ512" s="11"/>
      <c r="GK512" s="11"/>
      <c r="GL512" s="11"/>
      <c r="GM512" s="11"/>
      <c r="GN512" s="11"/>
      <c r="GO512" s="11"/>
      <c r="GP512" s="11"/>
      <c r="GQ512" s="11"/>
      <c r="GR512" s="11"/>
      <c r="GS512" s="11"/>
      <c r="GT512" s="11"/>
      <c r="GU512" s="11"/>
      <c r="GV512" s="11"/>
      <c r="GW512" s="11"/>
      <c r="GX512" s="11"/>
      <c r="GY512" s="11"/>
      <c r="GZ512" s="11"/>
      <c r="HA512" s="11"/>
      <c r="HB512" s="11"/>
      <c r="HC512" s="11"/>
      <c r="HD512" s="11"/>
      <c r="HE512" s="11"/>
      <c r="HF512" s="11"/>
      <c r="HG512" s="11"/>
      <c r="HH512" s="11"/>
      <c r="HI512" s="11"/>
      <c r="HJ512" s="11"/>
      <c r="HK512" s="11"/>
      <c r="HL512" s="11"/>
      <c r="HM512" s="11"/>
      <c r="HN512" s="11"/>
      <c r="HO512" s="11"/>
      <c r="HP512" s="11"/>
      <c r="HQ512" s="11"/>
      <c r="HR512" s="11"/>
      <c r="HS512" s="11"/>
      <c r="HT512" s="11"/>
      <c r="HU512" s="11"/>
    </row>
    <row r="513" spans="1:229" ht="15" customHeight="1" x14ac:dyDescent="0.25">
      <c r="A513" s="16" t="s">
        <v>2809</v>
      </c>
      <c r="B513" s="16" t="s">
        <v>2810</v>
      </c>
      <c r="C513" s="13">
        <v>5</v>
      </c>
      <c r="D513" s="13">
        <v>2</v>
      </c>
      <c r="E513" s="13">
        <v>4</v>
      </c>
      <c r="F513" s="13">
        <v>2</v>
      </c>
      <c r="G513" s="13">
        <v>405</v>
      </c>
      <c r="H513" s="13">
        <v>45.7</v>
      </c>
      <c r="I513" s="13">
        <v>6.48</v>
      </c>
      <c r="J513" s="13">
        <v>12.19</v>
      </c>
      <c r="K513" s="13">
        <v>2</v>
      </c>
      <c r="L513" s="16"/>
      <c r="M513" s="16"/>
      <c r="N513" s="16"/>
      <c r="O513" s="16" t="s">
        <v>2685</v>
      </c>
      <c r="P513" s="16" t="s">
        <v>2811</v>
      </c>
      <c r="Q513" s="16" t="s">
        <v>2812</v>
      </c>
      <c r="R513" s="16" t="s">
        <v>2812</v>
      </c>
      <c r="S513" s="16"/>
      <c r="T513" s="16"/>
      <c r="U513" s="16"/>
      <c r="V513" s="16"/>
      <c r="W513" s="13">
        <v>0</v>
      </c>
      <c r="X513" s="13">
        <v>0</v>
      </c>
      <c r="Y513" s="13">
        <v>181080.27144769201</v>
      </c>
      <c r="Z513" s="13">
        <v>284035.117221591</v>
      </c>
      <c r="AA513" s="13">
        <v>261079.82421875</v>
      </c>
      <c r="AB513" s="13">
        <v>285032.21612459101</v>
      </c>
      <c r="AC513" s="13">
        <v>406735.84936094302</v>
      </c>
      <c r="AD513" s="13">
        <v>302765.79371385899</v>
      </c>
      <c r="AE513" s="13">
        <v>247928.436688908</v>
      </c>
      <c r="AF513" s="13">
        <v>227759.29268536001</v>
      </c>
      <c r="AG513" s="13">
        <v>272262.805335988</v>
      </c>
      <c r="AH513" s="34"/>
      <c r="AI513" s="35">
        <f t="shared" si="24"/>
        <v>242065.07096267768</v>
      </c>
      <c r="AJ513" s="35">
        <f t="shared" si="25"/>
        <v>331511.28639979771</v>
      </c>
      <c r="AK513" s="35">
        <f t="shared" si="26"/>
        <v>249316.84490341868</v>
      </c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  <c r="DL513" s="11"/>
      <c r="DM513" s="11"/>
      <c r="DN513" s="11"/>
      <c r="DO513" s="11"/>
      <c r="DP513" s="11"/>
      <c r="DQ513" s="11"/>
      <c r="DR513" s="11"/>
      <c r="DS513" s="11"/>
      <c r="DT513" s="11"/>
      <c r="DU513" s="11"/>
      <c r="DV513" s="11"/>
      <c r="DW513" s="11"/>
      <c r="DX513" s="11"/>
      <c r="DY513" s="11"/>
      <c r="DZ513" s="11"/>
      <c r="EA513" s="11"/>
      <c r="EB513" s="11"/>
      <c r="EC513" s="11"/>
      <c r="ED513" s="11"/>
      <c r="EE513" s="11"/>
      <c r="EF513" s="11"/>
      <c r="EG513" s="11"/>
      <c r="EH513" s="11"/>
      <c r="EI513" s="11"/>
      <c r="EJ513" s="11"/>
      <c r="EK513" s="11"/>
      <c r="EL513" s="11"/>
      <c r="EM513" s="11"/>
      <c r="EN513" s="11"/>
      <c r="EO513" s="11"/>
      <c r="EP513" s="11"/>
      <c r="EQ513" s="11"/>
      <c r="ER513" s="11"/>
      <c r="ES513" s="11"/>
      <c r="ET513" s="11"/>
      <c r="EU513" s="11"/>
      <c r="EV513" s="11"/>
      <c r="EW513" s="11"/>
      <c r="EX513" s="11"/>
      <c r="EY513" s="11"/>
      <c r="EZ513" s="11"/>
      <c r="FA513" s="11"/>
      <c r="FB513" s="11"/>
      <c r="FC513" s="11"/>
      <c r="FD513" s="11"/>
      <c r="FE513" s="11"/>
      <c r="FF513" s="11"/>
      <c r="FG513" s="11"/>
      <c r="FH513" s="11"/>
      <c r="FI513" s="11"/>
      <c r="FJ513" s="11"/>
      <c r="FK513" s="11"/>
      <c r="FL513" s="11"/>
      <c r="FM513" s="11"/>
      <c r="FN513" s="11"/>
      <c r="FO513" s="11"/>
      <c r="FP513" s="11"/>
      <c r="FQ513" s="11"/>
      <c r="FR513" s="11"/>
      <c r="FS513" s="11"/>
      <c r="FT513" s="11"/>
      <c r="FU513" s="11"/>
      <c r="FV513" s="11"/>
      <c r="FW513" s="11"/>
      <c r="FX513" s="11"/>
      <c r="FY513" s="11"/>
      <c r="FZ513" s="11"/>
      <c r="GA513" s="11"/>
      <c r="GB513" s="11"/>
      <c r="GC513" s="11"/>
      <c r="GD513" s="11"/>
      <c r="GE513" s="11"/>
      <c r="GF513" s="11"/>
      <c r="GG513" s="11"/>
      <c r="GH513" s="11"/>
      <c r="GI513" s="11"/>
      <c r="GJ513" s="11"/>
      <c r="GK513" s="11"/>
      <c r="GL513" s="11"/>
      <c r="GM513" s="11"/>
      <c r="GN513" s="11"/>
      <c r="GO513" s="11"/>
      <c r="GP513" s="11"/>
      <c r="GQ513" s="11"/>
      <c r="GR513" s="11"/>
      <c r="GS513" s="11"/>
      <c r="GT513" s="11"/>
      <c r="GU513" s="11"/>
      <c r="GV513" s="11"/>
      <c r="GW513" s="11"/>
      <c r="GX513" s="11"/>
      <c r="GY513" s="11"/>
      <c r="GZ513" s="11"/>
      <c r="HA513" s="11"/>
      <c r="HB513" s="11"/>
      <c r="HC513" s="11"/>
      <c r="HD513" s="11"/>
      <c r="HE513" s="11"/>
      <c r="HF513" s="11"/>
      <c r="HG513" s="11"/>
      <c r="HH513" s="11"/>
      <c r="HI513" s="11"/>
      <c r="HJ513" s="11"/>
      <c r="HK513" s="11"/>
      <c r="HL513" s="11"/>
      <c r="HM513" s="11"/>
      <c r="HN513" s="11"/>
      <c r="HO513" s="11"/>
      <c r="HP513" s="11"/>
      <c r="HQ513" s="11"/>
      <c r="HR513" s="11"/>
      <c r="HS513" s="11"/>
      <c r="HT513" s="11"/>
      <c r="HU513" s="11"/>
    </row>
    <row r="514" spans="1:229" ht="15" customHeight="1" x14ac:dyDescent="0.25">
      <c r="A514" s="16" t="s">
        <v>2813</v>
      </c>
      <c r="B514" s="16" t="s">
        <v>2814</v>
      </c>
      <c r="C514" s="13">
        <v>4</v>
      </c>
      <c r="D514" s="13">
        <v>1</v>
      </c>
      <c r="E514" s="13">
        <v>2</v>
      </c>
      <c r="F514" s="13">
        <v>1</v>
      </c>
      <c r="G514" s="13">
        <v>494</v>
      </c>
      <c r="H514" s="13">
        <v>54.4</v>
      </c>
      <c r="I514" s="13">
        <v>6.58</v>
      </c>
      <c r="J514" s="13">
        <v>7.47</v>
      </c>
      <c r="K514" s="13">
        <v>1</v>
      </c>
      <c r="L514" s="16" t="s">
        <v>33</v>
      </c>
      <c r="M514" s="16"/>
      <c r="N514" s="16" t="s">
        <v>137</v>
      </c>
      <c r="O514" s="16" t="s">
        <v>2815</v>
      </c>
      <c r="P514" s="16"/>
      <c r="Q514" s="16" t="s">
        <v>2816</v>
      </c>
      <c r="R514" s="16" t="s">
        <v>2817</v>
      </c>
      <c r="S514" s="16" t="s">
        <v>2818</v>
      </c>
      <c r="T514" s="16"/>
      <c r="U514" s="16"/>
      <c r="V514" s="16"/>
      <c r="W514" s="13">
        <v>5</v>
      </c>
      <c r="X514" s="13">
        <v>0</v>
      </c>
      <c r="Y514" s="13">
        <v>97415.544013824503</v>
      </c>
      <c r="Z514" s="13">
        <v>113914.835457636</v>
      </c>
      <c r="AA514" s="13">
        <v>108869.1328125</v>
      </c>
      <c r="AB514" s="13">
        <v>113738.47253720299</v>
      </c>
      <c r="AC514" s="13">
        <v>109538.60520067</v>
      </c>
      <c r="AD514" s="13">
        <v>122212.448469738</v>
      </c>
      <c r="AE514" s="13">
        <v>83300.877262043694</v>
      </c>
      <c r="AF514" s="13">
        <v>76736.506314646205</v>
      </c>
      <c r="AG514" s="13">
        <v>108647.603664252</v>
      </c>
      <c r="AH514" s="34"/>
      <c r="AI514" s="35">
        <f t="shared" si="24"/>
        <v>106733.17076132016</v>
      </c>
      <c r="AJ514" s="35">
        <f t="shared" si="25"/>
        <v>115163.17540253699</v>
      </c>
      <c r="AK514" s="35">
        <f t="shared" si="26"/>
        <v>89561.662413647296</v>
      </c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E514" s="11"/>
      <c r="CF514" s="11"/>
      <c r="CG514" s="11"/>
      <c r="CH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  <c r="DL514" s="11"/>
      <c r="DM514" s="11"/>
      <c r="DN514" s="11"/>
      <c r="DO514" s="11"/>
      <c r="DP514" s="11"/>
      <c r="DQ514" s="11"/>
      <c r="DR514" s="11"/>
      <c r="DS514" s="11"/>
      <c r="DT514" s="11"/>
      <c r="DU514" s="11"/>
      <c r="DV514" s="11"/>
      <c r="DW514" s="11"/>
      <c r="DX514" s="11"/>
      <c r="DY514" s="11"/>
      <c r="DZ514" s="11"/>
      <c r="EA514" s="11"/>
      <c r="EB514" s="11"/>
      <c r="EC514" s="11"/>
      <c r="ED514" s="11"/>
      <c r="EE514" s="11"/>
      <c r="EF514" s="11"/>
      <c r="EG514" s="11"/>
      <c r="EH514" s="11"/>
      <c r="EI514" s="11"/>
      <c r="EJ514" s="11"/>
      <c r="EK514" s="11"/>
      <c r="EL514" s="11"/>
      <c r="EM514" s="11"/>
      <c r="EN514" s="11"/>
      <c r="EO514" s="11"/>
      <c r="EP514" s="11"/>
      <c r="EQ514" s="11"/>
      <c r="ER514" s="11"/>
      <c r="ES514" s="11"/>
      <c r="ET514" s="11"/>
      <c r="EU514" s="11"/>
      <c r="EV514" s="11"/>
      <c r="EW514" s="11"/>
      <c r="EX514" s="11"/>
      <c r="EY514" s="11"/>
      <c r="EZ514" s="11"/>
      <c r="FA514" s="11"/>
      <c r="FB514" s="11"/>
      <c r="FC514" s="11"/>
      <c r="FD514" s="11"/>
      <c r="FE514" s="11"/>
      <c r="FF514" s="11"/>
      <c r="FG514" s="11"/>
      <c r="FH514" s="11"/>
      <c r="FI514" s="11"/>
      <c r="FJ514" s="11"/>
      <c r="FK514" s="11"/>
      <c r="FL514" s="11"/>
      <c r="FM514" s="11"/>
      <c r="FN514" s="11"/>
      <c r="FO514" s="11"/>
      <c r="FP514" s="11"/>
      <c r="FQ514" s="11"/>
      <c r="FR514" s="11"/>
      <c r="FS514" s="11"/>
      <c r="FT514" s="11"/>
      <c r="FU514" s="11"/>
      <c r="FV514" s="11"/>
      <c r="FW514" s="11"/>
      <c r="FX514" s="11"/>
      <c r="FY514" s="11"/>
      <c r="FZ514" s="11"/>
      <c r="GA514" s="11"/>
      <c r="GB514" s="11"/>
      <c r="GC514" s="11"/>
      <c r="GD514" s="11"/>
      <c r="GE514" s="11"/>
      <c r="GF514" s="11"/>
      <c r="GG514" s="11"/>
      <c r="GH514" s="11"/>
      <c r="GI514" s="11"/>
      <c r="GJ514" s="11"/>
      <c r="GK514" s="11"/>
      <c r="GL514" s="11"/>
      <c r="GM514" s="11"/>
      <c r="GN514" s="11"/>
      <c r="GO514" s="11"/>
      <c r="GP514" s="11"/>
      <c r="GQ514" s="11"/>
      <c r="GR514" s="11"/>
      <c r="GS514" s="11"/>
      <c r="GT514" s="11"/>
      <c r="GU514" s="11"/>
      <c r="GV514" s="11"/>
      <c r="GW514" s="11"/>
      <c r="GX514" s="11"/>
      <c r="GY514" s="11"/>
      <c r="GZ514" s="11"/>
      <c r="HA514" s="11"/>
      <c r="HB514" s="11"/>
      <c r="HC514" s="11"/>
      <c r="HD514" s="11"/>
      <c r="HE514" s="11"/>
      <c r="HF514" s="11"/>
      <c r="HG514" s="11"/>
      <c r="HH514" s="11"/>
      <c r="HI514" s="11"/>
      <c r="HJ514" s="11"/>
      <c r="HK514" s="11"/>
      <c r="HL514" s="11"/>
      <c r="HM514" s="11"/>
      <c r="HN514" s="11"/>
      <c r="HO514" s="11"/>
      <c r="HP514" s="11"/>
      <c r="HQ514" s="11"/>
      <c r="HR514" s="11"/>
      <c r="HS514" s="11"/>
      <c r="HT514" s="11"/>
      <c r="HU514" s="11"/>
    </row>
    <row r="515" spans="1:229" ht="15" customHeight="1" x14ac:dyDescent="0.25">
      <c r="A515" s="16" t="s">
        <v>2819</v>
      </c>
      <c r="B515" s="16" t="s">
        <v>2820</v>
      </c>
      <c r="C515" s="13">
        <v>9</v>
      </c>
      <c r="D515" s="13">
        <v>4</v>
      </c>
      <c r="E515" s="13">
        <v>5</v>
      </c>
      <c r="F515" s="13">
        <v>4</v>
      </c>
      <c r="G515" s="13">
        <v>428</v>
      </c>
      <c r="H515" s="13">
        <v>48.1</v>
      </c>
      <c r="I515" s="13">
        <v>9.07</v>
      </c>
      <c r="J515" s="13">
        <v>5.17</v>
      </c>
      <c r="K515" s="13">
        <v>4</v>
      </c>
      <c r="L515" s="16" t="s">
        <v>33</v>
      </c>
      <c r="M515" s="16" t="s">
        <v>128</v>
      </c>
      <c r="N515" s="16" t="s">
        <v>2821</v>
      </c>
      <c r="O515" s="16" t="s">
        <v>2822</v>
      </c>
      <c r="P515" s="16"/>
      <c r="Q515" s="16" t="s">
        <v>2823</v>
      </c>
      <c r="R515" s="16" t="s">
        <v>2823</v>
      </c>
      <c r="S515" s="16" t="s">
        <v>2824</v>
      </c>
      <c r="T515" s="16"/>
      <c r="U515" s="16"/>
      <c r="V515" s="16"/>
      <c r="W515" s="13">
        <v>1</v>
      </c>
      <c r="X515" s="13">
        <v>0</v>
      </c>
      <c r="Y515" s="13">
        <v>33952.190161762897</v>
      </c>
      <c r="Z515" s="13">
        <v>63735.703164195897</v>
      </c>
      <c r="AA515" s="13">
        <v>61535.459472656199</v>
      </c>
      <c r="AB515" s="13">
        <v>60272.288365418099</v>
      </c>
      <c r="AC515" s="13">
        <v>152448.76721510699</v>
      </c>
      <c r="AD515" s="13">
        <v>71747.035951121303</v>
      </c>
      <c r="AE515" s="13">
        <v>55859.920678424598</v>
      </c>
      <c r="AF515" s="13">
        <v>45420.111375520399</v>
      </c>
      <c r="AG515" s="13">
        <v>71423.077746121402</v>
      </c>
      <c r="AH515" s="34"/>
      <c r="AI515" s="35">
        <f t="shared" si="24"/>
        <v>53074.450932871667</v>
      </c>
      <c r="AJ515" s="35">
        <f t="shared" si="25"/>
        <v>94822.697177215465</v>
      </c>
      <c r="AK515" s="35">
        <f t="shared" si="26"/>
        <v>57567.703266688797</v>
      </c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E515" s="11"/>
      <c r="CF515" s="11"/>
      <c r="CG515" s="11"/>
      <c r="CH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  <c r="DL515" s="11"/>
      <c r="DM515" s="11"/>
      <c r="DN515" s="11"/>
      <c r="DO515" s="11"/>
      <c r="DP515" s="11"/>
      <c r="DQ515" s="11"/>
      <c r="DR515" s="11"/>
      <c r="DS515" s="11"/>
      <c r="DT515" s="11"/>
      <c r="DU515" s="11"/>
      <c r="DV515" s="11"/>
      <c r="DW515" s="11"/>
      <c r="DX515" s="11"/>
      <c r="DY515" s="11"/>
      <c r="DZ515" s="11"/>
      <c r="EA515" s="11"/>
      <c r="EB515" s="11"/>
      <c r="EC515" s="11"/>
      <c r="ED515" s="11"/>
      <c r="EE515" s="11"/>
      <c r="EF515" s="11"/>
      <c r="EG515" s="11"/>
      <c r="EH515" s="11"/>
      <c r="EI515" s="11"/>
      <c r="EJ515" s="11"/>
      <c r="EK515" s="11"/>
      <c r="EL515" s="11"/>
      <c r="EM515" s="11"/>
      <c r="EN515" s="11"/>
      <c r="EO515" s="11"/>
      <c r="EP515" s="11"/>
      <c r="EQ515" s="11"/>
      <c r="ER515" s="11"/>
      <c r="ES515" s="11"/>
      <c r="ET515" s="11"/>
      <c r="EU515" s="11"/>
      <c r="EV515" s="11"/>
      <c r="EW515" s="11"/>
      <c r="EX515" s="11"/>
      <c r="EY515" s="11"/>
      <c r="EZ515" s="11"/>
      <c r="FA515" s="11"/>
      <c r="FB515" s="11"/>
      <c r="FC515" s="11"/>
      <c r="FD515" s="11"/>
      <c r="FE515" s="11"/>
      <c r="FF515" s="11"/>
      <c r="FG515" s="11"/>
      <c r="FH515" s="11"/>
      <c r="FI515" s="11"/>
      <c r="FJ515" s="11"/>
      <c r="FK515" s="11"/>
      <c r="FL515" s="11"/>
      <c r="FM515" s="11"/>
      <c r="FN515" s="11"/>
      <c r="FO515" s="11"/>
      <c r="FP515" s="11"/>
      <c r="FQ515" s="11"/>
      <c r="FR515" s="11"/>
      <c r="FS515" s="11"/>
      <c r="FT515" s="11"/>
      <c r="FU515" s="11"/>
      <c r="FV515" s="11"/>
      <c r="FW515" s="11"/>
      <c r="FX515" s="11"/>
      <c r="FY515" s="11"/>
      <c r="FZ515" s="11"/>
      <c r="GA515" s="11"/>
      <c r="GB515" s="11"/>
      <c r="GC515" s="11"/>
      <c r="GD515" s="11"/>
      <c r="GE515" s="11"/>
      <c r="GF515" s="11"/>
      <c r="GG515" s="11"/>
      <c r="GH515" s="11"/>
      <c r="GI515" s="11"/>
      <c r="GJ515" s="11"/>
      <c r="GK515" s="11"/>
      <c r="GL515" s="11"/>
      <c r="GM515" s="11"/>
      <c r="GN515" s="11"/>
      <c r="GO515" s="11"/>
      <c r="GP515" s="11"/>
      <c r="GQ515" s="11"/>
      <c r="GR515" s="11"/>
      <c r="GS515" s="11"/>
      <c r="GT515" s="11"/>
      <c r="GU515" s="11"/>
      <c r="GV515" s="11"/>
      <c r="GW515" s="11"/>
      <c r="GX515" s="11"/>
      <c r="GY515" s="11"/>
      <c r="GZ515" s="11"/>
      <c r="HA515" s="11"/>
      <c r="HB515" s="11"/>
      <c r="HC515" s="11"/>
      <c r="HD515" s="11"/>
      <c r="HE515" s="11"/>
      <c r="HF515" s="11"/>
      <c r="HG515" s="11"/>
      <c r="HH515" s="11"/>
      <c r="HI515" s="11"/>
      <c r="HJ515" s="11"/>
      <c r="HK515" s="11"/>
      <c r="HL515" s="11"/>
      <c r="HM515" s="11"/>
      <c r="HN515" s="11"/>
      <c r="HO515" s="11"/>
      <c r="HP515" s="11"/>
      <c r="HQ515" s="11"/>
      <c r="HR515" s="11"/>
      <c r="HS515" s="11"/>
      <c r="HT515" s="11"/>
      <c r="HU515" s="11"/>
    </row>
    <row r="516" spans="1:229" ht="15" customHeight="1" x14ac:dyDescent="0.25">
      <c r="A516" s="16" t="s">
        <v>2825</v>
      </c>
      <c r="B516" s="16" t="s">
        <v>2826</v>
      </c>
      <c r="C516" s="13">
        <v>6</v>
      </c>
      <c r="D516" s="13">
        <v>3</v>
      </c>
      <c r="E516" s="13">
        <v>3</v>
      </c>
      <c r="F516" s="13">
        <v>3</v>
      </c>
      <c r="G516" s="13">
        <v>802</v>
      </c>
      <c r="H516" s="13">
        <v>86.7</v>
      </c>
      <c r="I516" s="13">
        <v>6.3</v>
      </c>
      <c r="J516" s="13">
        <v>8.7100000000000009</v>
      </c>
      <c r="K516" s="13">
        <v>3</v>
      </c>
      <c r="L516" s="16" t="s">
        <v>163</v>
      </c>
      <c r="M516" s="16" t="s">
        <v>128</v>
      </c>
      <c r="N516" s="16" t="s">
        <v>1439</v>
      </c>
      <c r="O516" s="16" t="s">
        <v>2827</v>
      </c>
      <c r="P516" s="16"/>
      <c r="Q516" s="16" t="s">
        <v>2828</v>
      </c>
      <c r="R516" s="16" t="s">
        <v>2829</v>
      </c>
      <c r="S516" s="16"/>
      <c r="T516" s="16"/>
      <c r="U516" s="16"/>
      <c r="V516" s="16"/>
      <c r="W516" s="13">
        <v>0</v>
      </c>
      <c r="X516" s="13">
        <v>0</v>
      </c>
      <c r="Y516" s="13">
        <v>556660.16624655295</v>
      </c>
      <c r="Z516" s="13">
        <v>432068.40127284703</v>
      </c>
      <c r="AA516" s="13">
        <v>453800.59375</v>
      </c>
      <c r="AB516" s="13">
        <v>670606.88980289898</v>
      </c>
      <c r="AC516" s="13">
        <v>432924.53030936798</v>
      </c>
      <c r="AD516" s="13">
        <v>597466.67342651205</v>
      </c>
      <c r="AE516" s="13">
        <v>766665.55820966302</v>
      </c>
      <c r="AF516" s="13">
        <v>537797.17322485195</v>
      </c>
      <c r="AG516" s="13">
        <v>473631.23276733898</v>
      </c>
      <c r="AH516" s="34"/>
      <c r="AI516" s="35">
        <f t="shared" si="24"/>
        <v>480843.05375646666</v>
      </c>
      <c r="AJ516" s="35">
        <f t="shared" si="25"/>
        <v>566999.36451292632</v>
      </c>
      <c r="AK516" s="35">
        <f t="shared" si="26"/>
        <v>592697.98806728469</v>
      </c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E516" s="11"/>
      <c r="CF516" s="11"/>
      <c r="CG516" s="11"/>
      <c r="CH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  <c r="DL516" s="11"/>
      <c r="DM516" s="11"/>
      <c r="DN516" s="11"/>
      <c r="DO516" s="11"/>
      <c r="DP516" s="11"/>
      <c r="DQ516" s="11"/>
      <c r="DR516" s="11"/>
      <c r="DS516" s="11"/>
      <c r="DT516" s="11"/>
      <c r="DU516" s="11"/>
      <c r="DV516" s="11"/>
      <c r="DW516" s="11"/>
      <c r="DX516" s="11"/>
      <c r="DY516" s="11"/>
      <c r="DZ516" s="11"/>
      <c r="EA516" s="11"/>
      <c r="EB516" s="11"/>
      <c r="EC516" s="11"/>
      <c r="ED516" s="11"/>
      <c r="EE516" s="11"/>
      <c r="EF516" s="11"/>
      <c r="EG516" s="11"/>
      <c r="EH516" s="11"/>
      <c r="EI516" s="11"/>
      <c r="EJ516" s="11"/>
      <c r="EK516" s="11"/>
      <c r="EL516" s="11"/>
      <c r="EM516" s="11"/>
      <c r="EN516" s="11"/>
      <c r="EO516" s="11"/>
      <c r="EP516" s="11"/>
      <c r="EQ516" s="11"/>
      <c r="ER516" s="11"/>
      <c r="ES516" s="11"/>
      <c r="ET516" s="11"/>
      <c r="EU516" s="11"/>
      <c r="EV516" s="11"/>
      <c r="EW516" s="11"/>
      <c r="EX516" s="11"/>
      <c r="EY516" s="11"/>
      <c r="EZ516" s="11"/>
      <c r="FA516" s="11"/>
      <c r="FB516" s="11"/>
      <c r="FC516" s="11"/>
      <c r="FD516" s="11"/>
      <c r="FE516" s="11"/>
      <c r="FF516" s="11"/>
      <c r="FG516" s="11"/>
      <c r="FH516" s="11"/>
      <c r="FI516" s="11"/>
      <c r="FJ516" s="11"/>
      <c r="FK516" s="11"/>
      <c r="FL516" s="11"/>
      <c r="FM516" s="11"/>
      <c r="FN516" s="11"/>
      <c r="FO516" s="11"/>
      <c r="FP516" s="11"/>
      <c r="FQ516" s="11"/>
      <c r="FR516" s="11"/>
      <c r="FS516" s="11"/>
      <c r="FT516" s="11"/>
      <c r="FU516" s="11"/>
      <c r="FV516" s="11"/>
      <c r="FW516" s="11"/>
      <c r="FX516" s="11"/>
      <c r="FY516" s="11"/>
      <c r="FZ516" s="11"/>
      <c r="GA516" s="11"/>
      <c r="GB516" s="11"/>
      <c r="GC516" s="11"/>
      <c r="GD516" s="11"/>
      <c r="GE516" s="11"/>
      <c r="GF516" s="11"/>
      <c r="GG516" s="11"/>
      <c r="GH516" s="11"/>
      <c r="GI516" s="11"/>
      <c r="GJ516" s="11"/>
      <c r="GK516" s="11"/>
      <c r="GL516" s="11"/>
      <c r="GM516" s="11"/>
      <c r="GN516" s="11"/>
      <c r="GO516" s="11"/>
      <c r="GP516" s="11"/>
      <c r="GQ516" s="11"/>
      <c r="GR516" s="11"/>
      <c r="GS516" s="11"/>
      <c r="GT516" s="11"/>
      <c r="GU516" s="11"/>
      <c r="GV516" s="11"/>
      <c r="GW516" s="11"/>
      <c r="GX516" s="11"/>
      <c r="GY516" s="11"/>
      <c r="GZ516" s="11"/>
      <c r="HA516" s="11"/>
      <c r="HB516" s="11"/>
      <c r="HC516" s="11"/>
      <c r="HD516" s="11"/>
      <c r="HE516" s="11"/>
      <c r="HF516" s="11"/>
      <c r="HG516" s="11"/>
      <c r="HH516" s="11"/>
      <c r="HI516" s="11"/>
      <c r="HJ516" s="11"/>
      <c r="HK516" s="11"/>
      <c r="HL516" s="11"/>
      <c r="HM516" s="11"/>
      <c r="HN516" s="11"/>
      <c r="HO516" s="11"/>
      <c r="HP516" s="11"/>
      <c r="HQ516" s="11"/>
      <c r="HR516" s="11"/>
      <c r="HS516" s="11"/>
      <c r="HT516" s="11"/>
      <c r="HU516" s="11"/>
    </row>
    <row r="517" spans="1:229" ht="15" customHeight="1" x14ac:dyDescent="0.25">
      <c r="A517" s="16" t="s">
        <v>2830</v>
      </c>
      <c r="B517" s="16" t="s">
        <v>2831</v>
      </c>
      <c r="C517" s="13">
        <v>42</v>
      </c>
      <c r="D517" s="13">
        <v>3</v>
      </c>
      <c r="E517" s="13">
        <v>3</v>
      </c>
      <c r="F517" s="13">
        <v>3</v>
      </c>
      <c r="G517" s="13">
        <v>102</v>
      </c>
      <c r="H517" s="13">
        <v>11.9</v>
      </c>
      <c r="I517" s="13">
        <v>3.92</v>
      </c>
      <c r="J517" s="13">
        <v>6.52</v>
      </c>
      <c r="K517" s="13">
        <v>3</v>
      </c>
      <c r="L517" s="16"/>
      <c r="M517" s="16"/>
      <c r="N517" s="16"/>
      <c r="O517" s="16" t="s">
        <v>2832</v>
      </c>
      <c r="P517" s="16" t="s">
        <v>2833</v>
      </c>
      <c r="Q517" s="16" t="s">
        <v>2834</v>
      </c>
      <c r="R517" s="16" t="s">
        <v>2835</v>
      </c>
      <c r="S517" s="16"/>
      <c r="T517" s="16"/>
      <c r="U517" s="16"/>
      <c r="V517" s="16"/>
      <c r="W517" s="13">
        <v>0</v>
      </c>
      <c r="X517" s="13">
        <v>0</v>
      </c>
      <c r="Y517" s="13">
        <v>603669.95238492801</v>
      </c>
      <c r="Z517" s="13">
        <v>457371.49825413601</v>
      </c>
      <c r="AA517" s="13">
        <v>470951.65625</v>
      </c>
      <c r="AB517" s="13">
        <v>622068.91346574901</v>
      </c>
      <c r="AC517" s="13">
        <v>681169.493365395</v>
      </c>
      <c r="AD517" s="13">
        <v>469354.71308708901</v>
      </c>
      <c r="AE517" s="13">
        <v>1042990.52525412</v>
      </c>
      <c r="AF517" s="13">
        <v>827549.48356201395</v>
      </c>
      <c r="AG517" s="13">
        <v>706691.92455819598</v>
      </c>
      <c r="AH517" s="34" t="s">
        <v>46</v>
      </c>
      <c r="AI517" s="35">
        <f t="shared" si="24"/>
        <v>510664.36896302132</v>
      </c>
      <c r="AJ517" s="35">
        <f t="shared" si="25"/>
        <v>590864.37330607767</v>
      </c>
      <c r="AK517" s="35">
        <f t="shared" si="26"/>
        <v>859077.31112477661</v>
      </c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</row>
    <row r="518" spans="1:229" ht="15" customHeight="1" x14ac:dyDescent="0.25">
      <c r="A518" s="16" t="s">
        <v>2836</v>
      </c>
      <c r="B518" s="16" t="s">
        <v>2837</v>
      </c>
      <c r="C518" s="13">
        <v>18</v>
      </c>
      <c r="D518" s="13">
        <v>5</v>
      </c>
      <c r="E518" s="13">
        <v>5</v>
      </c>
      <c r="F518" s="13">
        <v>5</v>
      </c>
      <c r="G518" s="13">
        <v>209</v>
      </c>
      <c r="H518" s="13">
        <v>23.5</v>
      </c>
      <c r="I518" s="13">
        <v>5.68</v>
      </c>
      <c r="J518" s="13">
        <v>7.38</v>
      </c>
      <c r="K518" s="13">
        <v>5</v>
      </c>
      <c r="L518" s="16" t="s">
        <v>306</v>
      </c>
      <c r="M518" s="16" t="s">
        <v>34</v>
      </c>
      <c r="N518" s="16" t="s">
        <v>312</v>
      </c>
      <c r="O518" s="16" t="s">
        <v>2838</v>
      </c>
      <c r="P518" s="16"/>
      <c r="Q518" s="16" t="s">
        <v>2839</v>
      </c>
      <c r="R518" s="16" t="s">
        <v>2840</v>
      </c>
      <c r="S518" s="16" t="s">
        <v>1576</v>
      </c>
      <c r="T518" s="16"/>
      <c r="U518" s="16"/>
      <c r="V518" s="16"/>
      <c r="W518" s="13">
        <v>1</v>
      </c>
      <c r="X518" s="13">
        <v>0</v>
      </c>
      <c r="Y518" s="13">
        <v>172326.40418559601</v>
      </c>
      <c r="Z518" s="13">
        <v>238514.39183453101</v>
      </c>
      <c r="AA518" s="13">
        <v>242425.67138671901</v>
      </c>
      <c r="AB518" s="13">
        <v>183590.24447236801</v>
      </c>
      <c r="AC518" s="13">
        <v>343535.11949650402</v>
      </c>
      <c r="AD518" s="13">
        <v>279416.41676078801</v>
      </c>
      <c r="AE518" s="13">
        <v>208001.77059965901</v>
      </c>
      <c r="AF518" s="13">
        <v>162365.28444797499</v>
      </c>
      <c r="AG518" s="13">
        <v>191421.79401800499</v>
      </c>
      <c r="AH518" s="34"/>
      <c r="AI518" s="35">
        <f t="shared" si="24"/>
        <v>217755.48913561532</v>
      </c>
      <c r="AJ518" s="35">
        <f t="shared" si="25"/>
        <v>268847.26024322002</v>
      </c>
      <c r="AK518" s="35">
        <f t="shared" si="26"/>
        <v>187262.94968854636</v>
      </c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  <c r="DL518" s="11"/>
      <c r="DM518" s="11"/>
      <c r="DN518" s="11"/>
      <c r="DO518" s="11"/>
      <c r="DP518" s="11"/>
      <c r="DQ518" s="11"/>
      <c r="DR518" s="11"/>
      <c r="DS518" s="11"/>
      <c r="DT518" s="11"/>
      <c r="DU518" s="11"/>
      <c r="DV518" s="11"/>
      <c r="DW518" s="11"/>
      <c r="DX518" s="11"/>
      <c r="DY518" s="11"/>
      <c r="DZ518" s="11"/>
      <c r="EA518" s="11"/>
      <c r="EB518" s="11"/>
      <c r="EC518" s="11"/>
      <c r="ED518" s="11"/>
      <c r="EE518" s="11"/>
      <c r="EF518" s="11"/>
      <c r="EG518" s="11"/>
      <c r="EH518" s="11"/>
      <c r="EI518" s="11"/>
      <c r="EJ518" s="11"/>
      <c r="EK518" s="11"/>
      <c r="EL518" s="11"/>
      <c r="EM518" s="11"/>
      <c r="EN518" s="11"/>
      <c r="EO518" s="11"/>
      <c r="EP518" s="11"/>
      <c r="EQ518" s="11"/>
      <c r="ER518" s="11"/>
      <c r="ES518" s="11"/>
      <c r="ET518" s="11"/>
      <c r="EU518" s="11"/>
      <c r="EV518" s="11"/>
      <c r="EW518" s="11"/>
      <c r="EX518" s="11"/>
      <c r="EY518" s="11"/>
      <c r="EZ518" s="11"/>
      <c r="FA518" s="11"/>
      <c r="FB518" s="11"/>
      <c r="FC518" s="11"/>
      <c r="FD518" s="11"/>
      <c r="FE518" s="11"/>
      <c r="FF518" s="11"/>
      <c r="FG518" s="11"/>
      <c r="FH518" s="11"/>
      <c r="FI518" s="11"/>
      <c r="FJ518" s="11"/>
      <c r="FK518" s="11"/>
      <c r="FL518" s="11"/>
      <c r="FM518" s="11"/>
      <c r="FN518" s="11"/>
      <c r="FO518" s="11"/>
      <c r="FP518" s="11"/>
      <c r="FQ518" s="11"/>
      <c r="FR518" s="11"/>
      <c r="FS518" s="11"/>
      <c r="FT518" s="11"/>
      <c r="FU518" s="11"/>
      <c r="FV518" s="11"/>
      <c r="FW518" s="11"/>
      <c r="FX518" s="11"/>
      <c r="FY518" s="11"/>
      <c r="FZ518" s="11"/>
      <c r="GA518" s="11"/>
      <c r="GB518" s="11"/>
      <c r="GC518" s="11"/>
      <c r="GD518" s="11"/>
      <c r="GE518" s="11"/>
      <c r="GF518" s="11"/>
      <c r="GG518" s="11"/>
      <c r="GH518" s="11"/>
      <c r="GI518" s="11"/>
      <c r="GJ518" s="11"/>
      <c r="GK518" s="11"/>
      <c r="GL518" s="11"/>
      <c r="GM518" s="11"/>
      <c r="GN518" s="11"/>
      <c r="GO518" s="11"/>
      <c r="GP518" s="11"/>
      <c r="GQ518" s="11"/>
      <c r="GR518" s="11"/>
      <c r="GS518" s="11"/>
      <c r="GT518" s="11"/>
      <c r="GU518" s="11"/>
      <c r="GV518" s="11"/>
      <c r="GW518" s="11"/>
      <c r="GX518" s="11"/>
      <c r="GY518" s="11"/>
      <c r="GZ518" s="11"/>
      <c r="HA518" s="11"/>
      <c r="HB518" s="11"/>
      <c r="HC518" s="11"/>
      <c r="HD518" s="11"/>
      <c r="HE518" s="11"/>
      <c r="HF518" s="11"/>
      <c r="HG518" s="11"/>
      <c r="HH518" s="11"/>
      <c r="HI518" s="11"/>
      <c r="HJ518" s="11"/>
      <c r="HK518" s="11"/>
      <c r="HL518" s="11"/>
      <c r="HM518" s="11"/>
      <c r="HN518" s="11"/>
      <c r="HO518" s="11"/>
      <c r="HP518" s="11"/>
      <c r="HQ518" s="11"/>
      <c r="HR518" s="11"/>
      <c r="HS518" s="11"/>
      <c r="HT518" s="11"/>
      <c r="HU518" s="11"/>
    </row>
    <row r="519" spans="1:229" ht="15" customHeight="1" x14ac:dyDescent="0.25">
      <c r="A519" s="16" t="s">
        <v>2841</v>
      </c>
      <c r="B519" s="16" t="s">
        <v>2842</v>
      </c>
      <c r="C519" s="13">
        <v>10</v>
      </c>
      <c r="D519" s="13">
        <v>4</v>
      </c>
      <c r="E519" s="13">
        <v>4</v>
      </c>
      <c r="F519" s="13">
        <v>4</v>
      </c>
      <c r="G519" s="13">
        <v>332</v>
      </c>
      <c r="H519" s="13">
        <v>36</v>
      </c>
      <c r="I519" s="13">
        <v>6.33</v>
      </c>
      <c r="J519" s="13">
        <v>8.3000000000000007</v>
      </c>
      <c r="K519" s="13">
        <v>4</v>
      </c>
      <c r="L519" s="16" t="s">
        <v>33</v>
      </c>
      <c r="M519" s="16" t="s">
        <v>34</v>
      </c>
      <c r="N519" s="16" t="s">
        <v>75</v>
      </c>
      <c r="O519" s="16" t="s">
        <v>2843</v>
      </c>
      <c r="P519" s="16" t="s">
        <v>2844</v>
      </c>
      <c r="Q519" s="16" t="s">
        <v>2845</v>
      </c>
      <c r="R519" s="16" t="s">
        <v>2846</v>
      </c>
      <c r="S519" s="16" t="s">
        <v>2847</v>
      </c>
      <c r="T519" s="16"/>
      <c r="U519" s="16"/>
      <c r="V519" s="16"/>
      <c r="W519" s="13">
        <v>2</v>
      </c>
      <c r="X519" s="13">
        <v>0</v>
      </c>
      <c r="Y519" s="13">
        <v>3583941.9035184602</v>
      </c>
      <c r="Z519" s="13">
        <v>3426938.2579600299</v>
      </c>
      <c r="AA519" s="13">
        <v>3472650.4404296898</v>
      </c>
      <c r="AB519" s="13">
        <v>3217199.7856968199</v>
      </c>
      <c r="AC519" s="13">
        <v>2735475.6315542301</v>
      </c>
      <c r="AD519" s="13">
        <v>3789821.9350447198</v>
      </c>
      <c r="AE519" s="13">
        <v>2993559.7156456802</v>
      </c>
      <c r="AF519" s="13">
        <v>3026057.90285439</v>
      </c>
      <c r="AG519" s="13">
        <v>3267216.3163507502</v>
      </c>
      <c r="AH519" s="34"/>
      <c r="AI519" s="35">
        <f t="shared" si="24"/>
        <v>3494510.2006360595</v>
      </c>
      <c r="AJ519" s="35">
        <f t="shared" si="25"/>
        <v>3247499.1174319233</v>
      </c>
      <c r="AK519" s="35">
        <f t="shared" si="26"/>
        <v>3095611.31161694</v>
      </c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E519" s="11"/>
      <c r="CF519" s="11"/>
      <c r="CG519" s="11"/>
      <c r="CH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  <c r="DL519" s="11"/>
      <c r="DM519" s="11"/>
      <c r="DN519" s="11"/>
      <c r="DO519" s="11"/>
      <c r="DP519" s="11"/>
      <c r="DQ519" s="11"/>
      <c r="DR519" s="11"/>
      <c r="DS519" s="11"/>
      <c r="DT519" s="11"/>
      <c r="DU519" s="11"/>
      <c r="DV519" s="11"/>
      <c r="DW519" s="11"/>
      <c r="DX519" s="11"/>
      <c r="DY519" s="11"/>
      <c r="DZ519" s="11"/>
      <c r="EA519" s="11"/>
      <c r="EB519" s="11"/>
      <c r="EC519" s="11"/>
      <c r="ED519" s="11"/>
      <c r="EE519" s="11"/>
      <c r="EF519" s="11"/>
      <c r="EG519" s="11"/>
      <c r="EH519" s="11"/>
      <c r="EI519" s="11"/>
      <c r="EJ519" s="11"/>
      <c r="EK519" s="11"/>
      <c r="EL519" s="11"/>
      <c r="EM519" s="11"/>
      <c r="EN519" s="11"/>
      <c r="EO519" s="11"/>
      <c r="EP519" s="11"/>
      <c r="EQ519" s="11"/>
      <c r="ER519" s="11"/>
      <c r="ES519" s="11"/>
      <c r="ET519" s="11"/>
      <c r="EU519" s="11"/>
      <c r="EV519" s="11"/>
      <c r="EW519" s="11"/>
      <c r="EX519" s="11"/>
      <c r="EY519" s="11"/>
      <c r="EZ519" s="11"/>
      <c r="FA519" s="11"/>
      <c r="FB519" s="11"/>
      <c r="FC519" s="11"/>
      <c r="FD519" s="11"/>
      <c r="FE519" s="11"/>
      <c r="FF519" s="11"/>
      <c r="FG519" s="11"/>
      <c r="FH519" s="11"/>
      <c r="FI519" s="11"/>
      <c r="FJ519" s="11"/>
      <c r="FK519" s="11"/>
      <c r="FL519" s="11"/>
      <c r="FM519" s="11"/>
      <c r="FN519" s="11"/>
      <c r="FO519" s="11"/>
      <c r="FP519" s="11"/>
      <c r="FQ519" s="11"/>
      <c r="FR519" s="11"/>
      <c r="FS519" s="11"/>
      <c r="FT519" s="11"/>
      <c r="FU519" s="11"/>
      <c r="FV519" s="11"/>
      <c r="FW519" s="11"/>
      <c r="FX519" s="11"/>
      <c r="FY519" s="11"/>
      <c r="FZ519" s="11"/>
      <c r="GA519" s="11"/>
      <c r="GB519" s="11"/>
      <c r="GC519" s="11"/>
      <c r="GD519" s="11"/>
      <c r="GE519" s="11"/>
      <c r="GF519" s="11"/>
      <c r="GG519" s="11"/>
      <c r="GH519" s="11"/>
      <c r="GI519" s="11"/>
      <c r="GJ519" s="11"/>
      <c r="GK519" s="11"/>
      <c r="GL519" s="11"/>
      <c r="GM519" s="11"/>
      <c r="GN519" s="11"/>
      <c r="GO519" s="11"/>
      <c r="GP519" s="11"/>
      <c r="GQ519" s="11"/>
      <c r="GR519" s="11"/>
      <c r="GS519" s="11"/>
      <c r="GT519" s="11"/>
      <c r="GU519" s="11"/>
      <c r="GV519" s="11"/>
      <c r="GW519" s="11"/>
      <c r="GX519" s="11"/>
      <c r="GY519" s="11"/>
      <c r="GZ519" s="11"/>
      <c r="HA519" s="11"/>
      <c r="HB519" s="11"/>
      <c r="HC519" s="11"/>
      <c r="HD519" s="11"/>
      <c r="HE519" s="11"/>
      <c r="HF519" s="11"/>
      <c r="HG519" s="11"/>
      <c r="HH519" s="11"/>
      <c r="HI519" s="11"/>
      <c r="HJ519" s="11"/>
      <c r="HK519" s="11"/>
      <c r="HL519" s="11"/>
      <c r="HM519" s="11"/>
      <c r="HN519" s="11"/>
      <c r="HO519" s="11"/>
      <c r="HP519" s="11"/>
      <c r="HQ519" s="11"/>
      <c r="HR519" s="11"/>
      <c r="HS519" s="11"/>
      <c r="HT519" s="11"/>
      <c r="HU519" s="11"/>
    </row>
    <row r="520" spans="1:229" ht="15" customHeight="1" x14ac:dyDescent="0.25">
      <c r="A520" s="16" t="s">
        <v>2848</v>
      </c>
      <c r="B520" s="16" t="s">
        <v>2849</v>
      </c>
      <c r="C520" s="13">
        <v>16</v>
      </c>
      <c r="D520" s="13">
        <v>2</v>
      </c>
      <c r="E520" s="13">
        <v>3</v>
      </c>
      <c r="F520" s="13">
        <v>2</v>
      </c>
      <c r="G520" s="13">
        <v>129</v>
      </c>
      <c r="H520" s="13">
        <v>15</v>
      </c>
      <c r="I520" s="13">
        <v>5.2</v>
      </c>
      <c r="J520" s="13">
        <v>10.5</v>
      </c>
      <c r="K520" s="13">
        <v>2</v>
      </c>
      <c r="L520" s="16" t="s">
        <v>157</v>
      </c>
      <c r="M520" s="16"/>
      <c r="N520" s="16" t="s">
        <v>1043</v>
      </c>
      <c r="O520" s="16" t="s">
        <v>2850</v>
      </c>
      <c r="P520" s="16"/>
      <c r="Q520" s="16" t="s">
        <v>2851</v>
      </c>
      <c r="R520" s="16" t="s">
        <v>2852</v>
      </c>
      <c r="S520" s="16"/>
      <c r="T520" s="16"/>
      <c r="U520" s="16"/>
      <c r="V520" s="16"/>
      <c r="W520" s="13">
        <v>0</v>
      </c>
      <c r="X520" s="13">
        <v>0</v>
      </c>
      <c r="Y520" s="13">
        <v>627723.04389291897</v>
      </c>
      <c r="Z520" s="13">
        <v>630720.14416314301</v>
      </c>
      <c r="AA520" s="13">
        <v>627508.376953125</v>
      </c>
      <c r="AB520" s="13">
        <v>490409.90531830501</v>
      </c>
      <c r="AC520" s="13">
        <v>510239.735768707</v>
      </c>
      <c r="AD520" s="13">
        <v>679489.86225927004</v>
      </c>
      <c r="AE520" s="13">
        <v>518216.35146450502</v>
      </c>
      <c r="AF520" s="13">
        <v>468488.77062407398</v>
      </c>
      <c r="AG520" s="13">
        <v>583404.26066803199</v>
      </c>
      <c r="AH520" s="34"/>
      <c r="AI520" s="35">
        <f t="shared" si="24"/>
        <v>628650.52166972903</v>
      </c>
      <c r="AJ520" s="35">
        <f t="shared" si="25"/>
        <v>560046.50111542735</v>
      </c>
      <c r="AK520" s="35">
        <f t="shared" si="26"/>
        <v>523369.79425220372</v>
      </c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E520" s="11"/>
      <c r="CF520" s="11"/>
      <c r="CG520" s="11"/>
      <c r="CH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  <c r="DL520" s="11"/>
      <c r="DM520" s="11"/>
      <c r="DN520" s="11"/>
      <c r="DO520" s="11"/>
      <c r="DP520" s="11"/>
      <c r="DQ520" s="11"/>
      <c r="DR520" s="11"/>
      <c r="DS520" s="11"/>
      <c r="DT520" s="11"/>
      <c r="DU520" s="11"/>
      <c r="DV520" s="11"/>
      <c r="DW520" s="11"/>
      <c r="DX520" s="11"/>
      <c r="DY520" s="11"/>
      <c r="DZ520" s="11"/>
      <c r="EA520" s="11"/>
      <c r="EB520" s="11"/>
      <c r="EC520" s="11"/>
      <c r="ED520" s="11"/>
      <c r="EE520" s="11"/>
      <c r="EF520" s="11"/>
      <c r="EG520" s="11"/>
      <c r="EH520" s="11"/>
      <c r="EI520" s="11"/>
      <c r="EJ520" s="11"/>
      <c r="EK520" s="11"/>
      <c r="EL520" s="11"/>
      <c r="EM520" s="11"/>
      <c r="EN520" s="11"/>
      <c r="EO520" s="11"/>
      <c r="EP520" s="11"/>
      <c r="EQ520" s="11"/>
      <c r="ER520" s="11"/>
      <c r="ES520" s="11"/>
      <c r="ET520" s="11"/>
      <c r="EU520" s="11"/>
      <c r="EV520" s="11"/>
      <c r="EW520" s="11"/>
      <c r="EX520" s="11"/>
      <c r="EY520" s="11"/>
      <c r="EZ520" s="11"/>
      <c r="FA520" s="11"/>
      <c r="FB520" s="11"/>
      <c r="FC520" s="11"/>
      <c r="FD520" s="11"/>
      <c r="FE520" s="11"/>
      <c r="FF520" s="11"/>
      <c r="FG520" s="11"/>
      <c r="FH520" s="11"/>
      <c r="FI520" s="11"/>
      <c r="FJ520" s="11"/>
      <c r="FK520" s="11"/>
      <c r="FL520" s="11"/>
      <c r="FM520" s="11"/>
      <c r="FN520" s="11"/>
      <c r="FO520" s="11"/>
      <c r="FP520" s="11"/>
      <c r="FQ520" s="11"/>
      <c r="FR520" s="11"/>
      <c r="FS520" s="11"/>
      <c r="FT520" s="11"/>
      <c r="FU520" s="11"/>
      <c r="FV520" s="11"/>
      <c r="FW520" s="11"/>
      <c r="FX520" s="11"/>
      <c r="FY520" s="11"/>
      <c r="FZ520" s="11"/>
      <c r="GA520" s="11"/>
      <c r="GB520" s="11"/>
      <c r="GC520" s="11"/>
      <c r="GD520" s="11"/>
      <c r="GE520" s="11"/>
      <c r="GF520" s="11"/>
      <c r="GG520" s="11"/>
      <c r="GH520" s="11"/>
      <c r="GI520" s="11"/>
      <c r="GJ520" s="11"/>
      <c r="GK520" s="11"/>
      <c r="GL520" s="11"/>
      <c r="GM520" s="11"/>
      <c r="GN520" s="11"/>
      <c r="GO520" s="11"/>
      <c r="GP520" s="11"/>
      <c r="GQ520" s="11"/>
      <c r="GR520" s="11"/>
      <c r="GS520" s="11"/>
      <c r="GT520" s="11"/>
      <c r="GU520" s="11"/>
      <c r="GV520" s="11"/>
      <c r="GW520" s="11"/>
      <c r="GX520" s="11"/>
      <c r="GY520" s="11"/>
      <c r="GZ520" s="11"/>
      <c r="HA520" s="11"/>
      <c r="HB520" s="11"/>
      <c r="HC520" s="11"/>
      <c r="HD520" s="11"/>
      <c r="HE520" s="11"/>
      <c r="HF520" s="11"/>
      <c r="HG520" s="11"/>
      <c r="HH520" s="11"/>
      <c r="HI520" s="11"/>
      <c r="HJ520" s="11"/>
      <c r="HK520" s="11"/>
      <c r="HL520" s="11"/>
      <c r="HM520" s="11"/>
      <c r="HN520" s="11"/>
      <c r="HO520" s="11"/>
      <c r="HP520" s="11"/>
      <c r="HQ520" s="11"/>
      <c r="HR520" s="11"/>
      <c r="HS520" s="11"/>
      <c r="HT520" s="11"/>
      <c r="HU520" s="11"/>
    </row>
    <row r="521" spans="1:229" ht="15" customHeight="1" x14ac:dyDescent="0.25">
      <c r="A521" s="16" t="s">
        <v>2853</v>
      </c>
      <c r="B521" s="16" t="s">
        <v>2854</v>
      </c>
      <c r="C521" s="13">
        <v>12</v>
      </c>
      <c r="D521" s="13">
        <v>2</v>
      </c>
      <c r="E521" s="13">
        <v>3</v>
      </c>
      <c r="F521" s="13">
        <v>2</v>
      </c>
      <c r="G521" s="13">
        <v>188</v>
      </c>
      <c r="H521" s="13">
        <v>20.9</v>
      </c>
      <c r="I521" s="13">
        <v>6.14</v>
      </c>
      <c r="J521" s="13">
        <v>9.2100000000000009</v>
      </c>
      <c r="K521" s="13">
        <v>2</v>
      </c>
      <c r="L521" s="16" t="s">
        <v>33</v>
      </c>
      <c r="M521" s="16"/>
      <c r="N521" s="16" t="s">
        <v>121</v>
      </c>
      <c r="O521" s="16" t="s">
        <v>1871</v>
      </c>
      <c r="P521" s="16"/>
      <c r="Q521" s="16"/>
      <c r="R521" s="16"/>
      <c r="S521" s="16"/>
      <c r="T521" s="16"/>
      <c r="U521" s="16"/>
      <c r="V521" s="16"/>
      <c r="W521" s="13">
        <v>0</v>
      </c>
      <c r="X521" s="13">
        <v>0</v>
      </c>
      <c r="Y521" s="13">
        <v>255995.22775492299</v>
      </c>
      <c r="Z521" s="13">
        <v>240837.17255077101</v>
      </c>
      <c r="AA521" s="13">
        <v>255825.63818359401</v>
      </c>
      <c r="AB521" s="13">
        <v>230144.81368809301</v>
      </c>
      <c r="AC521" s="13">
        <v>243676.93981415199</v>
      </c>
      <c r="AD521" s="13">
        <v>291527.81205376901</v>
      </c>
      <c r="AE521" s="13">
        <v>141913.76682958499</v>
      </c>
      <c r="AF521" s="13">
        <v>293103.89816208201</v>
      </c>
      <c r="AG521" s="13">
        <v>180183.904693321</v>
      </c>
      <c r="AH521" s="34"/>
      <c r="AI521" s="35">
        <f t="shared" si="24"/>
        <v>250886.01282976265</v>
      </c>
      <c r="AJ521" s="35">
        <f t="shared" si="25"/>
        <v>255116.52185200466</v>
      </c>
      <c r="AK521" s="35">
        <f t="shared" si="26"/>
        <v>205067.189894996</v>
      </c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E521" s="11"/>
      <c r="CF521" s="11"/>
      <c r="CG521" s="11"/>
      <c r="CH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  <c r="DL521" s="11"/>
      <c r="DM521" s="11"/>
      <c r="DN521" s="11"/>
      <c r="DO521" s="11"/>
      <c r="DP521" s="11"/>
      <c r="DQ521" s="11"/>
      <c r="DR521" s="11"/>
      <c r="DS521" s="11"/>
      <c r="DT521" s="11"/>
      <c r="DU521" s="11"/>
      <c r="DV521" s="11"/>
      <c r="DW521" s="11"/>
      <c r="DX521" s="11"/>
      <c r="DY521" s="11"/>
      <c r="DZ521" s="11"/>
      <c r="EA521" s="11"/>
      <c r="EB521" s="11"/>
      <c r="EC521" s="11"/>
      <c r="ED521" s="11"/>
      <c r="EE521" s="11"/>
      <c r="EF521" s="11"/>
      <c r="EG521" s="11"/>
      <c r="EH521" s="11"/>
      <c r="EI521" s="11"/>
      <c r="EJ521" s="11"/>
      <c r="EK521" s="11"/>
      <c r="EL521" s="11"/>
      <c r="EM521" s="11"/>
      <c r="EN521" s="11"/>
      <c r="EO521" s="11"/>
      <c r="EP521" s="11"/>
      <c r="EQ521" s="11"/>
      <c r="ER521" s="11"/>
      <c r="ES521" s="11"/>
      <c r="ET521" s="11"/>
      <c r="EU521" s="11"/>
      <c r="EV521" s="11"/>
      <c r="EW521" s="11"/>
      <c r="EX521" s="11"/>
      <c r="EY521" s="11"/>
      <c r="EZ521" s="11"/>
      <c r="FA521" s="11"/>
      <c r="FB521" s="11"/>
      <c r="FC521" s="11"/>
      <c r="FD521" s="11"/>
      <c r="FE521" s="11"/>
      <c r="FF521" s="11"/>
      <c r="FG521" s="11"/>
      <c r="FH521" s="11"/>
      <c r="FI521" s="11"/>
      <c r="FJ521" s="11"/>
      <c r="FK521" s="11"/>
      <c r="FL521" s="11"/>
      <c r="FM521" s="11"/>
      <c r="FN521" s="11"/>
      <c r="FO521" s="11"/>
      <c r="FP521" s="11"/>
      <c r="FQ521" s="11"/>
      <c r="FR521" s="11"/>
      <c r="FS521" s="11"/>
      <c r="FT521" s="11"/>
      <c r="FU521" s="11"/>
      <c r="FV521" s="11"/>
      <c r="FW521" s="11"/>
      <c r="FX521" s="11"/>
      <c r="FY521" s="11"/>
      <c r="FZ521" s="11"/>
      <c r="GA521" s="11"/>
      <c r="GB521" s="11"/>
      <c r="GC521" s="11"/>
      <c r="GD521" s="11"/>
      <c r="GE521" s="11"/>
      <c r="GF521" s="11"/>
      <c r="GG521" s="11"/>
      <c r="GH521" s="11"/>
      <c r="GI521" s="11"/>
      <c r="GJ521" s="11"/>
      <c r="GK521" s="11"/>
      <c r="GL521" s="11"/>
      <c r="GM521" s="11"/>
      <c r="GN521" s="11"/>
      <c r="GO521" s="11"/>
      <c r="GP521" s="11"/>
      <c r="GQ521" s="11"/>
      <c r="GR521" s="11"/>
      <c r="GS521" s="11"/>
      <c r="GT521" s="11"/>
      <c r="GU521" s="11"/>
      <c r="GV521" s="11"/>
      <c r="GW521" s="11"/>
      <c r="GX521" s="11"/>
      <c r="GY521" s="11"/>
      <c r="GZ521" s="11"/>
      <c r="HA521" s="11"/>
      <c r="HB521" s="11"/>
      <c r="HC521" s="11"/>
      <c r="HD521" s="11"/>
      <c r="HE521" s="11"/>
      <c r="HF521" s="11"/>
      <c r="HG521" s="11"/>
      <c r="HH521" s="11"/>
      <c r="HI521" s="11"/>
      <c r="HJ521" s="11"/>
      <c r="HK521" s="11"/>
      <c r="HL521" s="11"/>
      <c r="HM521" s="11"/>
      <c r="HN521" s="11"/>
      <c r="HO521" s="11"/>
      <c r="HP521" s="11"/>
      <c r="HQ521" s="11"/>
      <c r="HR521" s="11"/>
      <c r="HS521" s="11"/>
      <c r="HT521" s="11"/>
      <c r="HU521" s="11"/>
    </row>
    <row r="522" spans="1:229" ht="15" customHeight="1" x14ac:dyDescent="0.25">
      <c r="A522" s="16" t="s">
        <v>2855</v>
      </c>
      <c r="B522" s="16" t="s">
        <v>2856</v>
      </c>
      <c r="C522" s="13">
        <v>13</v>
      </c>
      <c r="D522" s="13">
        <v>2</v>
      </c>
      <c r="E522" s="13">
        <v>2</v>
      </c>
      <c r="F522" s="13">
        <v>2</v>
      </c>
      <c r="G522" s="13">
        <v>241</v>
      </c>
      <c r="H522" s="13">
        <v>27.4</v>
      </c>
      <c r="I522" s="13">
        <v>8.66</v>
      </c>
      <c r="J522" s="13">
        <v>9.0399999999999991</v>
      </c>
      <c r="K522" s="13">
        <v>2</v>
      </c>
      <c r="L522" s="16" t="s">
        <v>33</v>
      </c>
      <c r="M522" s="16"/>
      <c r="N522" s="16" t="s">
        <v>121</v>
      </c>
      <c r="O522" s="16" t="s">
        <v>2857</v>
      </c>
      <c r="P522" s="16" t="s">
        <v>2858</v>
      </c>
      <c r="Q522" s="16" t="s">
        <v>2859</v>
      </c>
      <c r="R522" s="16" t="s">
        <v>2860</v>
      </c>
      <c r="S522" s="16" t="s">
        <v>2861</v>
      </c>
      <c r="T522" s="16"/>
      <c r="U522" s="16"/>
      <c r="V522" s="16"/>
      <c r="W522" s="13">
        <v>3</v>
      </c>
      <c r="X522" s="13">
        <v>0</v>
      </c>
      <c r="Y522" s="13">
        <v>53028.274429114303</v>
      </c>
      <c r="Z522" s="13">
        <v>85559.668735058396</v>
      </c>
      <c r="AA522" s="13">
        <v>79332.5703125</v>
      </c>
      <c r="AB522" s="13">
        <v>71852.924550531403</v>
      </c>
      <c r="AC522" s="13">
        <v>82335.396439829594</v>
      </c>
      <c r="AD522" s="13">
        <v>127334.32260984799</v>
      </c>
      <c r="AE522" s="13">
        <v>93228.717296477</v>
      </c>
      <c r="AF522" s="13">
        <v>77691.117710054605</v>
      </c>
      <c r="AG522" s="13">
        <v>87696.106098477903</v>
      </c>
      <c r="AH522" s="34"/>
      <c r="AI522" s="35">
        <f t="shared" si="24"/>
        <v>72640.171158890895</v>
      </c>
      <c r="AJ522" s="35">
        <f t="shared" si="25"/>
        <v>93840.881200069678</v>
      </c>
      <c r="AK522" s="35">
        <f t="shared" si="26"/>
        <v>86205.313701669846</v>
      </c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</row>
    <row r="523" spans="1:229" ht="15" customHeight="1" x14ac:dyDescent="0.25">
      <c r="A523" s="16" t="s">
        <v>2862</v>
      </c>
      <c r="B523" s="16" t="s">
        <v>2863</v>
      </c>
      <c r="C523" s="13">
        <v>14</v>
      </c>
      <c r="D523" s="13">
        <v>4</v>
      </c>
      <c r="E523" s="13">
        <v>4</v>
      </c>
      <c r="F523" s="13">
        <v>4</v>
      </c>
      <c r="G523" s="13">
        <v>288</v>
      </c>
      <c r="H523" s="13">
        <v>32</v>
      </c>
      <c r="I523" s="13">
        <v>5.01</v>
      </c>
      <c r="J523" s="13">
        <v>8.59</v>
      </c>
      <c r="K523" s="13">
        <v>4</v>
      </c>
      <c r="L523" s="16"/>
      <c r="M523" s="16"/>
      <c r="N523" s="16"/>
      <c r="O523" s="16" t="s">
        <v>2324</v>
      </c>
      <c r="P523" s="16" t="s">
        <v>2864</v>
      </c>
      <c r="Q523" s="16" t="s">
        <v>2865</v>
      </c>
      <c r="R523" s="16" t="s">
        <v>2866</v>
      </c>
      <c r="S523" s="16"/>
      <c r="T523" s="16"/>
      <c r="U523" s="16"/>
      <c r="V523" s="16"/>
      <c r="W523" s="13">
        <v>0</v>
      </c>
      <c r="X523" s="13">
        <v>0</v>
      </c>
      <c r="Y523" s="13">
        <v>1297911.7196400601</v>
      </c>
      <c r="Z523" s="13">
        <v>1644922.29441571</v>
      </c>
      <c r="AA523" s="13">
        <v>1409018.6308593799</v>
      </c>
      <c r="AB523" s="13">
        <v>1444157.15897895</v>
      </c>
      <c r="AC523" s="13">
        <v>1605927.2292430301</v>
      </c>
      <c r="AD523" s="13">
        <v>1611904.9726457801</v>
      </c>
      <c r="AE523" s="13">
        <v>1529181.6819854199</v>
      </c>
      <c r="AF523" s="13">
        <v>1292684.4504226199</v>
      </c>
      <c r="AG523" s="13">
        <v>1700506.2482400299</v>
      </c>
      <c r="AH523" s="34"/>
      <c r="AI523" s="35">
        <f t="shared" si="24"/>
        <v>1450617.5483050498</v>
      </c>
      <c r="AJ523" s="35">
        <f t="shared" si="25"/>
        <v>1553996.4536225868</v>
      </c>
      <c r="AK523" s="35">
        <f t="shared" si="26"/>
        <v>1507457.4602160233</v>
      </c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</row>
    <row r="524" spans="1:229" ht="15" customHeight="1" x14ac:dyDescent="0.25">
      <c r="A524" s="16" t="s">
        <v>2867</v>
      </c>
      <c r="B524" s="16" t="s">
        <v>2868</v>
      </c>
      <c r="C524" s="13">
        <v>12</v>
      </c>
      <c r="D524" s="13">
        <v>3</v>
      </c>
      <c r="E524" s="13">
        <v>5</v>
      </c>
      <c r="F524" s="13">
        <v>3</v>
      </c>
      <c r="G524" s="13">
        <v>256</v>
      </c>
      <c r="H524" s="13">
        <v>28</v>
      </c>
      <c r="I524" s="13">
        <v>5.9</v>
      </c>
      <c r="J524" s="13">
        <v>9.1300000000000008</v>
      </c>
      <c r="K524" s="13">
        <v>3</v>
      </c>
      <c r="L524" s="16" t="s">
        <v>66</v>
      </c>
      <c r="M524" s="16"/>
      <c r="N524" s="16" t="s">
        <v>75</v>
      </c>
      <c r="O524" s="16" t="s">
        <v>2869</v>
      </c>
      <c r="P524" s="16" t="s">
        <v>2870</v>
      </c>
      <c r="Q524" s="16" t="s">
        <v>2871</v>
      </c>
      <c r="R524" s="16" t="s">
        <v>2872</v>
      </c>
      <c r="S524" s="16" t="s">
        <v>208</v>
      </c>
      <c r="T524" s="16"/>
      <c r="U524" s="16"/>
      <c r="V524" s="16"/>
      <c r="W524" s="13">
        <v>4</v>
      </c>
      <c r="X524" s="13">
        <v>0</v>
      </c>
      <c r="Y524" s="13">
        <v>341203.11900981597</v>
      </c>
      <c r="Z524" s="13">
        <v>319974.37801878102</v>
      </c>
      <c r="AA524" s="13">
        <v>326794.1640625</v>
      </c>
      <c r="AB524" s="13">
        <v>318660.33873995702</v>
      </c>
      <c r="AC524" s="13">
        <v>340743.73625820398</v>
      </c>
      <c r="AD524" s="13">
        <v>408204.77984453703</v>
      </c>
      <c r="AE524" s="13">
        <v>276146.86003922299</v>
      </c>
      <c r="AF524" s="13">
        <v>291818.53786025499</v>
      </c>
      <c r="AG524" s="13">
        <v>296680.45313084801</v>
      </c>
      <c r="AH524" s="34"/>
      <c r="AI524" s="35">
        <f t="shared" si="24"/>
        <v>329323.88703036564</v>
      </c>
      <c r="AJ524" s="35">
        <f t="shared" si="25"/>
        <v>355869.6182808993</v>
      </c>
      <c r="AK524" s="35">
        <f t="shared" si="26"/>
        <v>288215.28367677535</v>
      </c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</row>
    <row r="525" spans="1:229" ht="15" customHeight="1" x14ac:dyDescent="0.25">
      <c r="A525" s="16" t="s">
        <v>2873</v>
      </c>
      <c r="B525" s="16" t="s">
        <v>2874</v>
      </c>
      <c r="C525" s="13">
        <v>7</v>
      </c>
      <c r="D525" s="13">
        <v>3</v>
      </c>
      <c r="E525" s="13">
        <v>3</v>
      </c>
      <c r="F525" s="13">
        <v>3</v>
      </c>
      <c r="G525" s="13">
        <v>335</v>
      </c>
      <c r="H525" s="13">
        <v>37.5</v>
      </c>
      <c r="I525" s="13">
        <v>5.81</v>
      </c>
      <c r="J525" s="13">
        <v>8.58</v>
      </c>
      <c r="K525" s="13">
        <v>3</v>
      </c>
      <c r="L525" s="16" t="s">
        <v>33</v>
      </c>
      <c r="M525" s="16"/>
      <c r="N525" s="16" t="s">
        <v>137</v>
      </c>
      <c r="O525" s="16" t="s">
        <v>325</v>
      </c>
      <c r="P525" s="16"/>
      <c r="Q525" s="16" t="s">
        <v>2875</v>
      </c>
      <c r="R525" s="16" t="s">
        <v>2875</v>
      </c>
      <c r="S525" s="16"/>
      <c r="T525" s="16"/>
      <c r="U525" s="16"/>
      <c r="V525" s="16"/>
      <c r="W525" s="13">
        <v>0</v>
      </c>
      <c r="X525" s="13">
        <v>0</v>
      </c>
      <c r="Y525" s="13">
        <v>79827.558533212999</v>
      </c>
      <c r="Z525" s="13">
        <v>112602.161347564</v>
      </c>
      <c r="AA525" s="13">
        <v>112180.59375</v>
      </c>
      <c r="AB525" s="13">
        <v>98533.099138372199</v>
      </c>
      <c r="AC525" s="13">
        <v>151320.41890227501</v>
      </c>
      <c r="AD525" s="13">
        <v>116451.488565254</v>
      </c>
      <c r="AE525" s="13">
        <v>114087.51994352401</v>
      </c>
      <c r="AF525" s="13">
        <v>98518.381386536901</v>
      </c>
      <c r="AG525" s="13">
        <v>116750.759191447</v>
      </c>
      <c r="AH525" s="34"/>
      <c r="AI525" s="35">
        <f t="shared" si="24"/>
        <v>101536.771210259</v>
      </c>
      <c r="AJ525" s="35">
        <f t="shared" si="25"/>
        <v>122101.66886863373</v>
      </c>
      <c r="AK525" s="35">
        <f t="shared" si="26"/>
        <v>109785.5535071693</v>
      </c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</row>
    <row r="526" spans="1:229" ht="15" customHeight="1" x14ac:dyDescent="0.25">
      <c r="A526" s="16" t="s">
        <v>2876</v>
      </c>
      <c r="B526" s="16" t="s">
        <v>2877</v>
      </c>
      <c r="C526" s="13">
        <v>11</v>
      </c>
      <c r="D526" s="13">
        <v>3</v>
      </c>
      <c r="E526" s="13">
        <v>4</v>
      </c>
      <c r="F526" s="13">
        <v>3</v>
      </c>
      <c r="G526" s="13">
        <v>309</v>
      </c>
      <c r="H526" s="13">
        <v>33.1</v>
      </c>
      <c r="I526" s="13">
        <v>5.66</v>
      </c>
      <c r="J526" s="13">
        <v>8.42</v>
      </c>
      <c r="K526" s="13">
        <v>3</v>
      </c>
      <c r="L526" s="16" t="s">
        <v>33</v>
      </c>
      <c r="M526" s="16" t="s">
        <v>34</v>
      </c>
      <c r="N526" s="16" t="s">
        <v>75</v>
      </c>
      <c r="O526" s="16" t="s">
        <v>2246</v>
      </c>
      <c r="P526" s="16"/>
      <c r="Q526" s="16"/>
      <c r="R526" s="16"/>
      <c r="S526" s="16" t="s">
        <v>2878</v>
      </c>
      <c r="T526" s="16"/>
      <c r="U526" s="16"/>
      <c r="V526" s="16"/>
      <c r="W526" s="13">
        <v>6</v>
      </c>
      <c r="X526" s="13">
        <v>0</v>
      </c>
      <c r="Y526" s="13">
        <v>214391.03759314399</v>
      </c>
      <c r="Z526" s="13">
        <v>284420.87436812901</v>
      </c>
      <c r="AA526" s="13">
        <v>306987.4921875</v>
      </c>
      <c r="AB526" s="13">
        <v>265891.62698670803</v>
      </c>
      <c r="AC526" s="13">
        <v>281159.40803835797</v>
      </c>
      <c r="AD526" s="13">
        <v>325758.84472810902</v>
      </c>
      <c r="AE526" s="13">
        <v>311321.72181446699</v>
      </c>
      <c r="AF526" s="13">
        <v>192056.63601007499</v>
      </c>
      <c r="AG526" s="13">
        <v>312568.60373364302</v>
      </c>
      <c r="AH526" s="34"/>
      <c r="AI526" s="35">
        <f t="shared" si="24"/>
        <v>268599.80138292437</v>
      </c>
      <c r="AJ526" s="35">
        <f t="shared" si="25"/>
        <v>290936.62658439163</v>
      </c>
      <c r="AK526" s="35">
        <f t="shared" si="26"/>
        <v>271982.320519395</v>
      </c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</row>
    <row r="527" spans="1:229" ht="15" hidden="1" customHeight="1" x14ac:dyDescent="0.25">
      <c r="A527" s="16" t="s">
        <v>2879</v>
      </c>
      <c r="B527" s="16" t="s">
        <v>2880</v>
      </c>
      <c r="C527" s="13">
        <v>16</v>
      </c>
      <c r="D527" s="13">
        <v>3</v>
      </c>
      <c r="E527" s="13">
        <v>3</v>
      </c>
      <c r="F527" s="13">
        <v>1</v>
      </c>
      <c r="G527" s="13">
        <v>273</v>
      </c>
      <c r="H527" s="13">
        <v>30.6</v>
      </c>
      <c r="I527" s="13">
        <v>5.35</v>
      </c>
      <c r="J527" s="13">
        <v>6.54</v>
      </c>
      <c r="K527" s="13">
        <v>3</v>
      </c>
      <c r="L527" s="16" t="s">
        <v>33</v>
      </c>
      <c r="M527" s="16"/>
      <c r="N527" s="16" t="s">
        <v>83</v>
      </c>
      <c r="O527" s="16" t="s">
        <v>2555</v>
      </c>
      <c r="P527" s="16"/>
      <c r="Q527" s="16" t="s">
        <v>2881</v>
      </c>
      <c r="R527" s="16" t="s">
        <v>2557</v>
      </c>
      <c r="S527" s="16" t="s">
        <v>2882</v>
      </c>
      <c r="T527" s="16"/>
      <c r="U527" s="16"/>
      <c r="V527" s="16"/>
      <c r="W527" s="13">
        <v>2</v>
      </c>
      <c r="X527" s="13">
        <v>0</v>
      </c>
      <c r="Y527" s="16"/>
      <c r="Z527" s="16"/>
      <c r="AA527" s="13">
        <v>4144.70751953125</v>
      </c>
      <c r="AB527" s="16"/>
      <c r="AC527" s="13">
        <v>7347.5308309101101</v>
      </c>
      <c r="AD527" s="16"/>
      <c r="AE527" s="16"/>
      <c r="AF527" s="16"/>
      <c r="AG527" s="13">
        <v>6580.9824195577003</v>
      </c>
      <c r="AH527" s="34"/>
      <c r="AI527" s="35">
        <f t="shared" si="24"/>
        <v>1381.5691731770833</v>
      </c>
      <c r="AJ527" s="35">
        <f t="shared" si="25"/>
        <v>2449.1769436367035</v>
      </c>
      <c r="AK527" s="35">
        <f t="shared" si="26"/>
        <v>2193.6608065192336</v>
      </c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</row>
    <row r="528" spans="1:229" ht="15" customHeight="1" x14ac:dyDescent="0.25">
      <c r="A528" s="16" t="s">
        <v>2883</v>
      </c>
      <c r="B528" s="16" t="s">
        <v>2884</v>
      </c>
      <c r="C528" s="13">
        <v>28</v>
      </c>
      <c r="D528" s="13">
        <v>1</v>
      </c>
      <c r="E528" s="13">
        <v>3</v>
      </c>
      <c r="F528" s="13">
        <v>1</v>
      </c>
      <c r="G528" s="13">
        <v>47</v>
      </c>
      <c r="H528" s="13">
        <v>5.4</v>
      </c>
      <c r="I528" s="13">
        <v>9.5500000000000007</v>
      </c>
      <c r="J528" s="13">
        <v>9.26</v>
      </c>
      <c r="K528" s="13">
        <v>1</v>
      </c>
      <c r="L528" s="16" t="s">
        <v>33</v>
      </c>
      <c r="M528" s="16" t="s">
        <v>261</v>
      </c>
      <c r="N528" s="16" t="s">
        <v>513</v>
      </c>
      <c r="O528" s="16" t="s">
        <v>1546</v>
      </c>
      <c r="P528" s="16" t="s">
        <v>2885</v>
      </c>
      <c r="Q528" s="16" t="s">
        <v>2886</v>
      </c>
      <c r="R528" s="16" t="s">
        <v>2887</v>
      </c>
      <c r="S528" s="16" t="s">
        <v>216</v>
      </c>
      <c r="T528" s="16"/>
      <c r="U528" s="16"/>
      <c r="V528" s="16"/>
      <c r="W528" s="13">
        <v>1</v>
      </c>
      <c r="X528" s="13">
        <v>0</v>
      </c>
      <c r="Y528" s="13">
        <v>659595.94253219501</v>
      </c>
      <c r="Z528" s="13">
        <v>466510.477222797</v>
      </c>
      <c r="AA528" s="13">
        <v>493867.921875</v>
      </c>
      <c r="AB528" s="13">
        <v>634208.99176113901</v>
      </c>
      <c r="AC528" s="13">
        <v>252830.79515749001</v>
      </c>
      <c r="AD528" s="13">
        <v>430099.18479791703</v>
      </c>
      <c r="AE528" s="13">
        <v>347856.60814347398</v>
      </c>
      <c r="AF528" s="13">
        <v>576539.37590986805</v>
      </c>
      <c r="AG528" s="13">
        <v>502588.44206137903</v>
      </c>
      <c r="AH528" s="34"/>
      <c r="AI528" s="35">
        <f t="shared" si="24"/>
        <v>539991.44720999734</v>
      </c>
      <c r="AJ528" s="35">
        <f t="shared" si="25"/>
        <v>439046.32390551531</v>
      </c>
      <c r="AK528" s="35">
        <f t="shared" si="26"/>
        <v>475661.47537157364</v>
      </c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  <c r="DL528" s="11"/>
      <c r="DM528" s="11"/>
      <c r="DN528" s="11"/>
      <c r="DO528" s="11"/>
      <c r="DP528" s="11"/>
      <c r="DQ528" s="11"/>
      <c r="DR528" s="11"/>
      <c r="DS528" s="11"/>
      <c r="DT528" s="11"/>
      <c r="DU528" s="11"/>
      <c r="DV528" s="11"/>
      <c r="DW528" s="11"/>
      <c r="DX528" s="11"/>
      <c r="DY528" s="11"/>
      <c r="DZ528" s="11"/>
      <c r="EA528" s="11"/>
      <c r="EB528" s="11"/>
      <c r="EC528" s="11"/>
      <c r="ED528" s="11"/>
      <c r="EE528" s="11"/>
      <c r="EF528" s="11"/>
      <c r="EG528" s="11"/>
      <c r="EH528" s="11"/>
      <c r="EI528" s="11"/>
      <c r="EJ528" s="11"/>
      <c r="EK528" s="11"/>
      <c r="EL528" s="11"/>
      <c r="EM528" s="11"/>
      <c r="EN528" s="11"/>
      <c r="EO528" s="11"/>
      <c r="EP528" s="11"/>
      <c r="EQ528" s="11"/>
      <c r="ER528" s="11"/>
      <c r="ES528" s="11"/>
      <c r="ET528" s="11"/>
      <c r="EU528" s="11"/>
      <c r="EV528" s="11"/>
      <c r="EW528" s="11"/>
      <c r="EX528" s="11"/>
      <c r="EY528" s="11"/>
      <c r="EZ528" s="11"/>
      <c r="FA528" s="11"/>
      <c r="FB528" s="11"/>
      <c r="FC528" s="11"/>
      <c r="FD528" s="11"/>
      <c r="FE528" s="11"/>
      <c r="FF528" s="11"/>
      <c r="FG528" s="11"/>
      <c r="FH528" s="11"/>
      <c r="FI528" s="11"/>
      <c r="FJ528" s="11"/>
      <c r="FK528" s="11"/>
      <c r="FL528" s="11"/>
      <c r="FM528" s="11"/>
      <c r="FN528" s="11"/>
      <c r="FO528" s="11"/>
      <c r="FP528" s="11"/>
      <c r="FQ528" s="11"/>
      <c r="FR528" s="11"/>
      <c r="FS528" s="11"/>
      <c r="FT528" s="11"/>
      <c r="FU528" s="11"/>
      <c r="FV528" s="11"/>
      <c r="FW528" s="11"/>
      <c r="FX528" s="11"/>
      <c r="FY528" s="11"/>
      <c r="FZ528" s="11"/>
      <c r="GA528" s="11"/>
      <c r="GB528" s="11"/>
      <c r="GC528" s="11"/>
      <c r="GD528" s="11"/>
      <c r="GE528" s="11"/>
      <c r="GF528" s="11"/>
      <c r="GG528" s="11"/>
      <c r="GH528" s="11"/>
      <c r="GI528" s="11"/>
      <c r="GJ528" s="11"/>
      <c r="GK528" s="11"/>
      <c r="GL528" s="11"/>
      <c r="GM528" s="11"/>
      <c r="GN528" s="11"/>
      <c r="GO528" s="11"/>
      <c r="GP528" s="11"/>
      <c r="GQ528" s="11"/>
      <c r="GR528" s="11"/>
      <c r="GS528" s="11"/>
      <c r="GT528" s="11"/>
      <c r="GU528" s="11"/>
      <c r="GV528" s="11"/>
      <c r="GW528" s="11"/>
      <c r="GX528" s="11"/>
      <c r="GY528" s="11"/>
      <c r="GZ528" s="11"/>
      <c r="HA528" s="11"/>
      <c r="HB528" s="11"/>
      <c r="HC528" s="11"/>
      <c r="HD528" s="11"/>
      <c r="HE528" s="11"/>
      <c r="HF528" s="11"/>
      <c r="HG528" s="11"/>
      <c r="HH528" s="11"/>
      <c r="HI528" s="11"/>
      <c r="HJ528" s="11"/>
      <c r="HK528" s="11"/>
      <c r="HL528" s="11"/>
      <c r="HM528" s="11"/>
      <c r="HN528" s="11"/>
      <c r="HO528" s="11"/>
      <c r="HP528" s="11"/>
      <c r="HQ528" s="11"/>
      <c r="HR528" s="11"/>
      <c r="HS528" s="11"/>
      <c r="HT528" s="11"/>
      <c r="HU528" s="11"/>
    </row>
    <row r="529" spans="1:229" ht="15" customHeight="1" x14ac:dyDescent="0.25">
      <c r="A529" s="16" t="s">
        <v>2888</v>
      </c>
      <c r="B529" s="16" t="s">
        <v>2889</v>
      </c>
      <c r="C529" s="13">
        <v>12</v>
      </c>
      <c r="D529" s="13">
        <v>2</v>
      </c>
      <c r="E529" s="13">
        <v>2</v>
      </c>
      <c r="F529" s="13">
        <v>2</v>
      </c>
      <c r="G529" s="13">
        <v>245</v>
      </c>
      <c r="H529" s="13">
        <v>28</v>
      </c>
      <c r="I529" s="13">
        <v>5.78</v>
      </c>
      <c r="J529" s="13">
        <v>8.0500000000000007</v>
      </c>
      <c r="K529" s="13">
        <v>2</v>
      </c>
      <c r="L529" s="16" t="s">
        <v>33</v>
      </c>
      <c r="M529" s="16" t="s">
        <v>34</v>
      </c>
      <c r="N529" s="16" t="s">
        <v>121</v>
      </c>
      <c r="O529" s="16" t="s">
        <v>2890</v>
      </c>
      <c r="P529" s="16"/>
      <c r="Q529" s="16" t="s">
        <v>2891</v>
      </c>
      <c r="R529" s="16" t="s">
        <v>2892</v>
      </c>
      <c r="S529" s="16"/>
      <c r="T529" s="16"/>
      <c r="U529" s="16"/>
      <c r="V529" s="16"/>
      <c r="W529" s="13">
        <v>0</v>
      </c>
      <c r="X529" s="13">
        <v>0</v>
      </c>
      <c r="Y529" s="13">
        <v>179583.196144652</v>
      </c>
      <c r="Z529" s="13">
        <v>173226.10466241799</v>
      </c>
      <c r="AA529" s="13">
        <v>151121.921875</v>
      </c>
      <c r="AB529" s="13">
        <v>210393.485900272</v>
      </c>
      <c r="AC529" s="13">
        <v>203600.347687456</v>
      </c>
      <c r="AD529" s="13">
        <v>171023.90911586201</v>
      </c>
      <c r="AE529" s="13">
        <v>162723.30672575999</v>
      </c>
      <c r="AF529" s="13">
        <v>153060.69648409699</v>
      </c>
      <c r="AG529" s="13">
        <v>159029.39168798699</v>
      </c>
      <c r="AH529" s="34"/>
      <c r="AI529" s="35">
        <f t="shared" si="24"/>
        <v>167977.07422735667</v>
      </c>
      <c r="AJ529" s="35">
        <f t="shared" si="25"/>
        <v>195005.91423453004</v>
      </c>
      <c r="AK529" s="35">
        <f t="shared" si="26"/>
        <v>158271.13163261465</v>
      </c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  <c r="DL529" s="11"/>
      <c r="DM529" s="11"/>
      <c r="DN529" s="11"/>
      <c r="DO529" s="11"/>
      <c r="DP529" s="11"/>
      <c r="DQ529" s="11"/>
      <c r="DR529" s="11"/>
      <c r="DS529" s="11"/>
      <c r="DT529" s="11"/>
      <c r="DU529" s="11"/>
      <c r="DV529" s="11"/>
      <c r="DW529" s="11"/>
      <c r="DX529" s="11"/>
      <c r="DY529" s="11"/>
      <c r="DZ529" s="11"/>
      <c r="EA529" s="11"/>
      <c r="EB529" s="11"/>
      <c r="EC529" s="11"/>
      <c r="ED529" s="11"/>
      <c r="EE529" s="11"/>
      <c r="EF529" s="11"/>
      <c r="EG529" s="11"/>
      <c r="EH529" s="11"/>
      <c r="EI529" s="11"/>
      <c r="EJ529" s="11"/>
      <c r="EK529" s="11"/>
      <c r="EL529" s="11"/>
      <c r="EM529" s="11"/>
      <c r="EN529" s="11"/>
      <c r="EO529" s="11"/>
      <c r="EP529" s="11"/>
      <c r="EQ529" s="11"/>
      <c r="ER529" s="11"/>
      <c r="ES529" s="11"/>
      <c r="ET529" s="11"/>
      <c r="EU529" s="11"/>
      <c r="EV529" s="11"/>
      <c r="EW529" s="11"/>
      <c r="EX529" s="11"/>
      <c r="EY529" s="11"/>
      <c r="EZ529" s="11"/>
      <c r="FA529" s="11"/>
      <c r="FB529" s="11"/>
      <c r="FC529" s="11"/>
      <c r="FD529" s="11"/>
      <c r="FE529" s="11"/>
      <c r="FF529" s="11"/>
      <c r="FG529" s="11"/>
      <c r="FH529" s="11"/>
      <c r="FI529" s="11"/>
      <c r="FJ529" s="11"/>
      <c r="FK529" s="11"/>
      <c r="FL529" s="11"/>
      <c r="FM529" s="11"/>
      <c r="FN529" s="11"/>
      <c r="FO529" s="11"/>
      <c r="FP529" s="11"/>
      <c r="FQ529" s="11"/>
      <c r="FR529" s="11"/>
      <c r="FS529" s="11"/>
      <c r="FT529" s="11"/>
      <c r="FU529" s="11"/>
      <c r="FV529" s="11"/>
      <c r="FW529" s="11"/>
      <c r="FX529" s="11"/>
      <c r="FY529" s="11"/>
      <c r="FZ529" s="11"/>
      <c r="GA529" s="11"/>
      <c r="GB529" s="11"/>
      <c r="GC529" s="11"/>
      <c r="GD529" s="11"/>
      <c r="GE529" s="11"/>
      <c r="GF529" s="11"/>
      <c r="GG529" s="11"/>
      <c r="GH529" s="11"/>
      <c r="GI529" s="11"/>
      <c r="GJ529" s="11"/>
      <c r="GK529" s="11"/>
      <c r="GL529" s="11"/>
      <c r="GM529" s="11"/>
      <c r="GN529" s="11"/>
      <c r="GO529" s="11"/>
      <c r="GP529" s="11"/>
      <c r="GQ529" s="11"/>
      <c r="GR529" s="11"/>
      <c r="GS529" s="11"/>
      <c r="GT529" s="11"/>
      <c r="GU529" s="11"/>
      <c r="GV529" s="11"/>
      <c r="GW529" s="11"/>
      <c r="GX529" s="11"/>
      <c r="GY529" s="11"/>
      <c r="GZ529" s="11"/>
      <c r="HA529" s="11"/>
      <c r="HB529" s="11"/>
      <c r="HC529" s="11"/>
      <c r="HD529" s="11"/>
      <c r="HE529" s="11"/>
      <c r="HF529" s="11"/>
      <c r="HG529" s="11"/>
      <c r="HH529" s="11"/>
      <c r="HI529" s="11"/>
      <c r="HJ529" s="11"/>
      <c r="HK529" s="11"/>
      <c r="HL529" s="11"/>
      <c r="HM529" s="11"/>
      <c r="HN529" s="11"/>
      <c r="HO529" s="11"/>
      <c r="HP529" s="11"/>
      <c r="HQ529" s="11"/>
      <c r="HR529" s="11"/>
      <c r="HS529" s="11"/>
      <c r="HT529" s="11"/>
      <c r="HU529" s="11"/>
    </row>
    <row r="530" spans="1:229" ht="15" customHeight="1" x14ac:dyDescent="0.25">
      <c r="A530" s="16" t="s">
        <v>2893</v>
      </c>
      <c r="B530" s="16" t="s">
        <v>2894</v>
      </c>
      <c r="C530" s="13">
        <v>8</v>
      </c>
      <c r="D530" s="13">
        <v>3</v>
      </c>
      <c r="E530" s="13">
        <v>5</v>
      </c>
      <c r="F530" s="13">
        <v>1</v>
      </c>
      <c r="G530" s="13">
        <v>588</v>
      </c>
      <c r="H530" s="13">
        <v>66.8</v>
      </c>
      <c r="I530" s="13">
        <v>5.12</v>
      </c>
      <c r="J530" s="13">
        <v>11.9</v>
      </c>
      <c r="K530" s="13">
        <v>3</v>
      </c>
      <c r="L530" s="16" t="s">
        <v>33</v>
      </c>
      <c r="M530" s="16" t="s">
        <v>34</v>
      </c>
      <c r="N530" s="16" t="s">
        <v>75</v>
      </c>
      <c r="O530" s="16" t="s">
        <v>982</v>
      </c>
      <c r="P530" s="16"/>
      <c r="Q530" s="16" t="s">
        <v>2895</v>
      </c>
      <c r="R530" s="16" t="s">
        <v>984</v>
      </c>
      <c r="S530" s="16" t="s">
        <v>160</v>
      </c>
      <c r="T530" s="16"/>
      <c r="U530" s="16"/>
      <c r="V530" s="16"/>
      <c r="W530" s="13">
        <v>1</v>
      </c>
      <c r="X530" s="13">
        <v>0</v>
      </c>
      <c r="Y530" s="13">
        <v>243748.515572915</v>
      </c>
      <c r="Z530" s="13">
        <v>498566.62613207003</v>
      </c>
      <c r="AA530" s="13">
        <v>514768.34375</v>
      </c>
      <c r="AB530" s="13">
        <v>291422.57294574502</v>
      </c>
      <c r="AC530" s="13">
        <v>362851.11734045699</v>
      </c>
      <c r="AD530" s="13">
        <v>499190.72983526398</v>
      </c>
      <c r="AE530" s="13">
        <v>278709.67548040597</v>
      </c>
      <c r="AF530" s="13">
        <v>126441.93771309299</v>
      </c>
      <c r="AG530" s="13">
        <v>372811.19852042198</v>
      </c>
      <c r="AH530" s="34"/>
      <c r="AI530" s="35">
        <f t="shared" si="24"/>
        <v>419027.828484995</v>
      </c>
      <c r="AJ530" s="35">
        <f t="shared" si="25"/>
        <v>384488.14004048868</v>
      </c>
      <c r="AK530" s="35">
        <f t="shared" si="26"/>
        <v>259320.93723797365</v>
      </c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E530" s="11"/>
      <c r="CF530" s="11"/>
      <c r="CG530" s="11"/>
      <c r="CH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  <c r="DL530" s="11"/>
      <c r="DM530" s="11"/>
      <c r="DN530" s="11"/>
      <c r="DO530" s="11"/>
      <c r="DP530" s="11"/>
      <c r="DQ530" s="11"/>
      <c r="DR530" s="11"/>
      <c r="DS530" s="11"/>
      <c r="DT530" s="11"/>
      <c r="DU530" s="11"/>
      <c r="DV530" s="11"/>
      <c r="DW530" s="11"/>
      <c r="DX530" s="11"/>
      <c r="DY530" s="11"/>
      <c r="DZ530" s="11"/>
      <c r="EA530" s="11"/>
      <c r="EB530" s="11"/>
      <c r="EC530" s="11"/>
      <c r="ED530" s="11"/>
      <c r="EE530" s="11"/>
      <c r="EF530" s="11"/>
      <c r="EG530" s="11"/>
      <c r="EH530" s="11"/>
      <c r="EI530" s="11"/>
      <c r="EJ530" s="11"/>
      <c r="EK530" s="11"/>
      <c r="EL530" s="11"/>
      <c r="EM530" s="11"/>
      <c r="EN530" s="11"/>
      <c r="EO530" s="11"/>
      <c r="EP530" s="11"/>
      <c r="EQ530" s="11"/>
      <c r="ER530" s="11"/>
      <c r="ES530" s="11"/>
      <c r="ET530" s="11"/>
      <c r="EU530" s="11"/>
      <c r="EV530" s="11"/>
      <c r="EW530" s="11"/>
      <c r="EX530" s="11"/>
      <c r="EY530" s="11"/>
      <c r="EZ530" s="11"/>
      <c r="FA530" s="11"/>
      <c r="FB530" s="11"/>
      <c r="FC530" s="11"/>
      <c r="FD530" s="11"/>
      <c r="FE530" s="11"/>
      <c r="FF530" s="11"/>
      <c r="FG530" s="11"/>
      <c r="FH530" s="11"/>
      <c r="FI530" s="11"/>
      <c r="FJ530" s="11"/>
      <c r="FK530" s="11"/>
      <c r="FL530" s="11"/>
      <c r="FM530" s="11"/>
      <c r="FN530" s="11"/>
      <c r="FO530" s="11"/>
      <c r="FP530" s="11"/>
      <c r="FQ530" s="11"/>
      <c r="FR530" s="11"/>
      <c r="FS530" s="11"/>
      <c r="FT530" s="11"/>
      <c r="FU530" s="11"/>
      <c r="FV530" s="11"/>
      <c r="FW530" s="11"/>
      <c r="FX530" s="11"/>
      <c r="FY530" s="11"/>
      <c r="FZ530" s="11"/>
      <c r="GA530" s="11"/>
      <c r="GB530" s="11"/>
      <c r="GC530" s="11"/>
      <c r="GD530" s="11"/>
      <c r="GE530" s="11"/>
      <c r="GF530" s="11"/>
      <c r="GG530" s="11"/>
      <c r="GH530" s="11"/>
      <c r="GI530" s="11"/>
      <c r="GJ530" s="11"/>
      <c r="GK530" s="11"/>
      <c r="GL530" s="11"/>
      <c r="GM530" s="11"/>
      <c r="GN530" s="11"/>
      <c r="GO530" s="11"/>
      <c r="GP530" s="11"/>
      <c r="GQ530" s="11"/>
      <c r="GR530" s="11"/>
      <c r="GS530" s="11"/>
      <c r="GT530" s="11"/>
      <c r="GU530" s="11"/>
      <c r="GV530" s="11"/>
      <c r="GW530" s="11"/>
      <c r="GX530" s="11"/>
      <c r="GY530" s="11"/>
      <c r="GZ530" s="11"/>
      <c r="HA530" s="11"/>
      <c r="HB530" s="11"/>
      <c r="HC530" s="11"/>
      <c r="HD530" s="11"/>
      <c r="HE530" s="11"/>
      <c r="HF530" s="11"/>
      <c r="HG530" s="11"/>
      <c r="HH530" s="11"/>
      <c r="HI530" s="11"/>
      <c r="HJ530" s="11"/>
      <c r="HK530" s="11"/>
      <c r="HL530" s="11"/>
      <c r="HM530" s="11"/>
      <c r="HN530" s="11"/>
      <c r="HO530" s="11"/>
      <c r="HP530" s="11"/>
      <c r="HQ530" s="11"/>
      <c r="HR530" s="11"/>
      <c r="HS530" s="11"/>
      <c r="HT530" s="11"/>
      <c r="HU530" s="11"/>
    </row>
    <row r="531" spans="1:229" ht="15" customHeight="1" x14ac:dyDescent="0.25">
      <c r="A531" s="16" t="s">
        <v>2896</v>
      </c>
      <c r="B531" s="16" t="s">
        <v>2897</v>
      </c>
      <c r="C531" s="13">
        <v>7</v>
      </c>
      <c r="D531" s="13">
        <v>3</v>
      </c>
      <c r="E531" s="13">
        <v>3</v>
      </c>
      <c r="F531" s="13">
        <v>3</v>
      </c>
      <c r="G531" s="13">
        <v>520</v>
      </c>
      <c r="H531" s="13">
        <v>59.5</v>
      </c>
      <c r="I531" s="13">
        <v>5.0199999999999996</v>
      </c>
      <c r="J531" s="13">
        <v>9.08</v>
      </c>
      <c r="K531" s="13">
        <v>3</v>
      </c>
      <c r="L531" s="16" t="s">
        <v>1625</v>
      </c>
      <c r="M531" s="16" t="s">
        <v>34</v>
      </c>
      <c r="N531" s="16" t="s">
        <v>75</v>
      </c>
      <c r="O531" s="16" t="s">
        <v>2898</v>
      </c>
      <c r="P531" s="16"/>
      <c r="Q531" s="16" t="s">
        <v>2899</v>
      </c>
      <c r="R531" s="16" t="s">
        <v>2900</v>
      </c>
      <c r="S531" s="16"/>
      <c r="T531" s="16"/>
      <c r="U531" s="16"/>
      <c r="V531" s="16"/>
      <c r="W531" s="13">
        <v>0</v>
      </c>
      <c r="X531" s="13">
        <v>0</v>
      </c>
      <c r="Y531" s="13">
        <v>562806.21086575696</v>
      </c>
      <c r="Z531" s="13">
        <v>744008.20416310895</v>
      </c>
      <c r="AA531" s="13">
        <v>698143.58203125</v>
      </c>
      <c r="AB531" s="13">
        <v>710525.14575388597</v>
      </c>
      <c r="AC531" s="13">
        <v>914167.965324588</v>
      </c>
      <c r="AD531" s="13">
        <v>770341.85145733401</v>
      </c>
      <c r="AE531" s="13">
        <v>591800.56359761395</v>
      </c>
      <c r="AF531" s="13">
        <v>453811.39758154098</v>
      </c>
      <c r="AG531" s="13">
        <v>664910.80401788501</v>
      </c>
      <c r="AH531" s="34"/>
      <c r="AI531" s="35">
        <f t="shared" si="24"/>
        <v>668319.33235337201</v>
      </c>
      <c r="AJ531" s="35">
        <f t="shared" si="25"/>
        <v>798344.98751193599</v>
      </c>
      <c r="AK531" s="35">
        <f t="shared" si="26"/>
        <v>570174.25506568002</v>
      </c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</row>
    <row r="532" spans="1:229" ht="15" hidden="1" customHeight="1" x14ac:dyDescent="0.25">
      <c r="A532" s="16" t="s">
        <v>2901</v>
      </c>
      <c r="B532" s="16" t="s">
        <v>2902</v>
      </c>
      <c r="C532" s="13">
        <v>3</v>
      </c>
      <c r="D532" s="13">
        <v>2</v>
      </c>
      <c r="E532" s="13">
        <v>2</v>
      </c>
      <c r="F532" s="13">
        <v>2</v>
      </c>
      <c r="G532" s="13">
        <v>877</v>
      </c>
      <c r="H532" s="13">
        <v>93.6</v>
      </c>
      <c r="I532" s="13">
        <v>4.2</v>
      </c>
      <c r="J532" s="13">
        <v>5.86</v>
      </c>
      <c r="K532" s="13">
        <v>2</v>
      </c>
      <c r="L532" s="16"/>
      <c r="M532" s="16" t="s">
        <v>482</v>
      </c>
      <c r="N532" s="16"/>
      <c r="O532" s="16" t="s">
        <v>2903</v>
      </c>
      <c r="P532" s="16"/>
      <c r="Q532" s="16" t="s">
        <v>2904</v>
      </c>
      <c r="R532" s="16" t="s">
        <v>2905</v>
      </c>
      <c r="S532" s="16" t="s">
        <v>487</v>
      </c>
      <c r="T532" s="16"/>
      <c r="U532" s="16"/>
      <c r="V532" s="16"/>
      <c r="W532" s="13">
        <v>1</v>
      </c>
      <c r="X532" s="13">
        <v>0</v>
      </c>
      <c r="Y532" s="13">
        <v>4288.1268259127901</v>
      </c>
      <c r="Z532" s="13">
        <v>3149.5199418918401</v>
      </c>
      <c r="AA532" s="13">
        <v>2909.13623046875</v>
      </c>
      <c r="AB532" s="13">
        <v>3805.3660312611401</v>
      </c>
      <c r="AC532" s="13">
        <v>3070.7469513485498</v>
      </c>
      <c r="AD532" s="13">
        <v>3438.9597675935102</v>
      </c>
      <c r="AE532" s="13">
        <v>2107.78213314084</v>
      </c>
      <c r="AF532" s="16"/>
      <c r="AG532" s="13">
        <v>5431.6737855129804</v>
      </c>
      <c r="AH532" s="34"/>
      <c r="AI532" s="35">
        <f t="shared" si="24"/>
        <v>3448.9276660911269</v>
      </c>
      <c r="AJ532" s="35">
        <f t="shared" si="25"/>
        <v>3438.3575834010662</v>
      </c>
      <c r="AK532" s="35">
        <f t="shared" si="26"/>
        <v>2513.1519728846069</v>
      </c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</row>
    <row r="533" spans="1:229" ht="15" customHeight="1" x14ac:dyDescent="0.25">
      <c r="A533" s="16" t="s">
        <v>2906</v>
      </c>
      <c r="B533" s="16" t="s">
        <v>2907</v>
      </c>
      <c r="C533" s="13">
        <v>2</v>
      </c>
      <c r="D533" s="13">
        <v>2</v>
      </c>
      <c r="E533" s="13">
        <v>2</v>
      </c>
      <c r="F533" s="13">
        <v>2</v>
      </c>
      <c r="G533" s="13">
        <v>928</v>
      </c>
      <c r="H533" s="13">
        <v>96.4</v>
      </c>
      <c r="I533" s="13">
        <v>3.92</v>
      </c>
      <c r="J533" s="13">
        <v>6.15</v>
      </c>
      <c r="K533" s="13">
        <v>2</v>
      </c>
      <c r="L533" s="16"/>
      <c r="M533" s="16" t="s">
        <v>482</v>
      </c>
      <c r="N533" s="16"/>
      <c r="O533" s="16" t="s">
        <v>2903</v>
      </c>
      <c r="P533" s="16"/>
      <c r="Q533" s="16" t="s">
        <v>2908</v>
      </c>
      <c r="R533" s="16" t="s">
        <v>2909</v>
      </c>
      <c r="S533" s="16" t="s">
        <v>487</v>
      </c>
      <c r="T533" s="16"/>
      <c r="U533" s="16"/>
      <c r="V533" s="16"/>
      <c r="W533" s="13">
        <v>1</v>
      </c>
      <c r="X533" s="13">
        <v>0</v>
      </c>
      <c r="Y533" s="13">
        <v>54741.420252155498</v>
      </c>
      <c r="Z533" s="13">
        <v>30940.786048177099</v>
      </c>
      <c r="AA533" s="13">
        <v>32377.224121093699</v>
      </c>
      <c r="AB533" s="13">
        <v>50362.537936231703</v>
      </c>
      <c r="AC533" s="13">
        <v>19046.431495405101</v>
      </c>
      <c r="AD533" s="13">
        <v>31142.913351470899</v>
      </c>
      <c r="AE533" s="13">
        <v>17786.6450747825</v>
      </c>
      <c r="AF533" s="13">
        <v>64900.761129795697</v>
      </c>
      <c r="AG533" s="13">
        <v>43521.598968007798</v>
      </c>
      <c r="AH533" s="34"/>
      <c r="AI533" s="35">
        <f t="shared" si="24"/>
        <v>39353.143473808763</v>
      </c>
      <c r="AJ533" s="35">
        <f t="shared" si="25"/>
        <v>33517.294261035902</v>
      </c>
      <c r="AK533" s="35">
        <f t="shared" si="26"/>
        <v>42069.668390861996</v>
      </c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</row>
    <row r="534" spans="1:229" ht="15" customHeight="1" x14ac:dyDescent="0.25">
      <c r="A534" s="16" t="s">
        <v>2910</v>
      </c>
      <c r="B534" s="16" t="s">
        <v>2911</v>
      </c>
      <c r="C534" s="13">
        <v>5</v>
      </c>
      <c r="D534" s="13">
        <v>1</v>
      </c>
      <c r="E534" s="13">
        <v>2</v>
      </c>
      <c r="F534" s="13">
        <v>1</v>
      </c>
      <c r="G534" s="13">
        <v>380</v>
      </c>
      <c r="H534" s="13">
        <v>42.4</v>
      </c>
      <c r="I534" s="13">
        <v>6.58</v>
      </c>
      <c r="J534" s="13">
        <v>8.43</v>
      </c>
      <c r="K534" s="13">
        <v>1</v>
      </c>
      <c r="L534" s="16" t="s">
        <v>33</v>
      </c>
      <c r="M534" s="16" t="s">
        <v>34</v>
      </c>
      <c r="N534" s="16" t="s">
        <v>137</v>
      </c>
      <c r="O534" s="16" t="s">
        <v>2912</v>
      </c>
      <c r="P534" s="16" t="s">
        <v>2913</v>
      </c>
      <c r="Q534" s="16" t="s">
        <v>2914</v>
      </c>
      <c r="R534" s="16" t="s">
        <v>2914</v>
      </c>
      <c r="S534" s="16"/>
      <c r="T534" s="16"/>
      <c r="U534" s="16"/>
      <c r="V534" s="16"/>
      <c r="W534" s="13">
        <v>0</v>
      </c>
      <c r="X534" s="13">
        <v>0</v>
      </c>
      <c r="Y534" s="13">
        <v>94649.785314282097</v>
      </c>
      <c r="Z534" s="13">
        <v>172787.25119620899</v>
      </c>
      <c r="AA534" s="13">
        <v>157355.2734375</v>
      </c>
      <c r="AB534" s="13">
        <v>132870.732397516</v>
      </c>
      <c r="AC534" s="13">
        <v>182742.759838934</v>
      </c>
      <c r="AD534" s="13">
        <v>143539.15888649001</v>
      </c>
      <c r="AE534" s="13">
        <v>132579.609759335</v>
      </c>
      <c r="AF534" s="13">
        <v>62950.680911530297</v>
      </c>
      <c r="AG534" s="13">
        <v>163162.55404718799</v>
      </c>
      <c r="AH534" s="34"/>
      <c r="AI534" s="35">
        <f t="shared" si="24"/>
        <v>141597.43664933037</v>
      </c>
      <c r="AJ534" s="35">
        <f t="shared" si="25"/>
        <v>153050.88370764666</v>
      </c>
      <c r="AK534" s="35">
        <f t="shared" si="26"/>
        <v>119564.28157268443</v>
      </c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E534" s="11"/>
      <c r="CF534" s="11"/>
      <c r="CG534" s="11"/>
      <c r="CH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  <c r="DL534" s="11"/>
      <c r="DM534" s="11"/>
      <c r="DN534" s="11"/>
      <c r="DO534" s="11"/>
      <c r="DP534" s="11"/>
      <c r="DQ534" s="11"/>
      <c r="DR534" s="11"/>
      <c r="DS534" s="11"/>
      <c r="DT534" s="11"/>
      <c r="DU534" s="11"/>
      <c r="DV534" s="11"/>
      <c r="DW534" s="11"/>
      <c r="DX534" s="11"/>
      <c r="DY534" s="11"/>
      <c r="DZ534" s="11"/>
      <c r="EA534" s="11"/>
      <c r="EB534" s="11"/>
      <c r="EC534" s="11"/>
      <c r="ED534" s="11"/>
      <c r="EE534" s="11"/>
      <c r="EF534" s="11"/>
      <c r="EG534" s="11"/>
      <c r="EH534" s="11"/>
      <c r="EI534" s="11"/>
      <c r="EJ534" s="11"/>
      <c r="EK534" s="11"/>
      <c r="EL534" s="11"/>
      <c r="EM534" s="11"/>
      <c r="EN534" s="11"/>
      <c r="EO534" s="11"/>
      <c r="EP534" s="11"/>
      <c r="EQ534" s="11"/>
      <c r="ER534" s="11"/>
      <c r="ES534" s="11"/>
      <c r="ET534" s="11"/>
      <c r="EU534" s="11"/>
      <c r="EV534" s="11"/>
      <c r="EW534" s="11"/>
      <c r="EX534" s="11"/>
      <c r="EY534" s="11"/>
      <c r="EZ534" s="11"/>
      <c r="FA534" s="11"/>
      <c r="FB534" s="11"/>
      <c r="FC534" s="11"/>
      <c r="FD534" s="11"/>
      <c r="FE534" s="11"/>
      <c r="FF534" s="11"/>
      <c r="FG534" s="11"/>
      <c r="FH534" s="11"/>
      <c r="FI534" s="11"/>
      <c r="FJ534" s="11"/>
      <c r="FK534" s="11"/>
      <c r="FL534" s="11"/>
      <c r="FM534" s="11"/>
      <c r="FN534" s="11"/>
      <c r="FO534" s="11"/>
      <c r="FP534" s="11"/>
      <c r="FQ534" s="11"/>
      <c r="FR534" s="11"/>
      <c r="FS534" s="11"/>
      <c r="FT534" s="11"/>
      <c r="FU534" s="11"/>
      <c r="FV534" s="11"/>
      <c r="FW534" s="11"/>
      <c r="FX534" s="11"/>
      <c r="FY534" s="11"/>
      <c r="FZ534" s="11"/>
      <c r="GA534" s="11"/>
      <c r="GB534" s="11"/>
      <c r="GC534" s="11"/>
      <c r="GD534" s="11"/>
      <c r="GE534" s="11"/>
      <c r="GF534" s="11"/>
      <c r="GG534" s="11"/>
      <c r="GH534" s="11"/>
      <c r="GI534" s="11"/>
      <c r="GJ534" s="11"/>
      <c r="GK534" s="11"/>
      <c r="GL534" s="11"/>
      <c r="GM534" s="11"/>
      <c r="GN534" s="11"/>
      <c r="GO534" s="11"/>
      <c r="GP534" s="11"/>
      <c r="GQ534" s="11"/>
      <c r="GR534" s="11"/>
      <c r="GS534" s="11"/>
      <c r="GT534" s="11"/>
      <c r="GU534" s="11"/>
      <c r="GV534" s="11"/>
      <c r="GW534" s="11"/>
      <c r="GX534" s="11"/>
      <c r="GY534" s="11"/>
      <c r="GZ534" s="11"/>
      <c r="HA534" s="11"/>
      <c r="HB534" s="11"/>
      <c r="HC534" s="11"/>
      <c r="HD534" s="11"/>
      <c r="HE534" s="11"/>
      <c r="HF534" s="11"/>
      <c r="HG534" s="11"/>
      <c r="HH534" s="11"/>
      <c r="HI534" s="11"/>
      <c r="HJ534" s="11"/>
      <c r="HK534" s="11"/>
      <c r="HL534" s="11"/>
      <c r="HM534" s="11"/>
      <c r="HN534" s="11"/>
      <c r="HO534" s="11"/>
      <c r="HP534" s="11"/>
      <c r="HQ534" s="11"/>
      <c r="HR534" s="11"/>
      <c r="HS534" s="11"/>
      <c r="HT534" s="11"/>
      <c r="HU534" s="11"/>
    </row>
    <row r="535" spans="1:229" ht="15" customHeight="1" x14ac:dyDescent="0.25">
      <c r="A535" s="16" t="s">
        <v>2915</v>
      </c>
      <c r="B535" s="16" t="s">
        <v>2916</v>
      </c>
      <c r="C535" s="13">
        <v>4</v>
      </c>
      <c r="D535" s="13">
        <v>2</v>
      </c>
      <c r="E535" s="13">
        <v>5</v>
      </c>
      <c r="F535" s="13">
        <v>2</v>
      </c>
      <c r="G535" s="13">
        <v>356</v>
      </c>
      <c r="H535" s="13">
        <v>40.6</v>
      </c>
      <c r="I535" s="13">
        <v>6.74</v>
      </c>
      <c r="J535" s="13">
        <v>4.42</v>
      </c>
      <c r="K535" s="13">
        <v>2</v>
      </c>
      <c r="L535" s="16" t="s">
        <v>1625</v>
      </c>
      <c r="M535" s="16" t="s">
        <v>128</v>
      </c>
      <c r="N535" s="16" t="s">
        <v>2917</v>
      </c>
      <c r="O535" s="16" t="s">
        <v>2918</v>
      </c>
      <c r="P535" s="16"/>
      <c r="Q535" s="16"/>
      <c r="R535" s="16"/>
      <c r="S535" s="16"/>
      <c r="T535" s="16"/>
      <c r="U535" s="16"/>
      <c r="V535" s="16"/>
      <c r="W535" s="13">
        <v>0</v>
      </c>
      <c r="X535" s="13">
        <v>0</v>
      </c>
      <c r="Y535" s="13">
        <v>701323.0372282</v>
      </c>
      <c r="Z535" s="13">
        <v>305385.16830312798</v>
      </c>
      <c r="AA535" s="13">
        <v>281341.97338867199</v>
      </c>
      <c r="AB535" s="13">
        <v>682196.197138916</v>
      </c>
      <c r="AC535" s="13">
        <v>218914.032615328</v>
      </c>
      <c r="AD535" s="13">
        <v>268256.06783524097</v>
      </c>
      <c r="AE535" s="13">
        <v>248376.20377239399</v>
      </c>
      <c r="AF535" s="13">
        <v>634628.27718277602</v>
      </c>
      <c r="AG535" s="13">
        <v>323221.74878175301</v>
      </c>
      <c r="AH535" s="34"/>
      <c r="AI535" s="35">
        <f t="shared" si="24"/>
        <v>429350.05963999993</v>
      </c>
      <c r="AJ535" s="35">
        <f t="shared" si="25"/>
        <v>389788.76586316171</v>
      </c>
      <c r="AK535" s="35">
        <f t="shared" si="26"/>
        <v>402075.40991230769</v>
      </c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</row>
    <row r="536" spans="1:229" ht="15" customHeight="1" x14ac:dyDescent="0.25">
      <c r="A536" s="16" t="s">
        <v>2919</v>
      </c>
      <c r="B536" s="16" t="s">
        <v>2920</v>
      </c>
      <c r="C536" s="13">
        <v>4</v>
      </c>
      <c r="D536" s="13">
        <v>5</v>
      </c>
      <c r="E536" s="13">
        <v>6</v>
      </c>
      <c r="F536" s="13">
        <v>4</v>
      </c>
      <c r="G536" s="13">
        <v>800</v>
      </c>
      <c r="H536" s="13">
        <v>90.9</v>
      </c>
      <c r="I536" s="13">
        <v>6.42</v>
      </c>
      <c r="J536" s="13">
        <v>4.2300000000000004</v>
      </c>
      <c r="K536" s="13">
        <v>5</v>
      </c>
      <c r="L536" s="16" t="s">
        <v>2921</v>
      </c>
      <c r="M536" s="16" t="s">
        <v>2922</v>
      </c>
      <c r="N536" s="16" t="s">
        <v>521</v>
      </c>
      <c r="O536" s="16" t="s">
        <v>2923</v>
      </c>
      <c r="P536" s="16" t="s">
        <v>2924</v>
      </c>
      <c r="Q536" s="16" t="s">
        <v>2925</v>
      </c>
      <c r="R536" s="16" t="s">
        <v>2925</v>
      </c>
      <c r="S536" s="16"/>
      <c r="T536" s="16"/>
      <c r="U536" s="16"/>
      <c r="V536" s="16"/>
      <c r="W536" s="13">
        <v>0</v>
      </c>
      <c r="X536" s="13">
        <v>0</v>
      </c>
      <c r="Y536" s="13">
        <v>331138.297570678</v>
      </c>
      <c r="Z536" s="13">
        <v>361024.87971089501</v>
      </c>
      <c r="AA536" s="13">
        <v>355950.14367675799</v>
      </c>
      <c r="AB536" s="13">
        <v>285872.15438488999</v>
      </c>
      <c r="AC536" s="13">
        <v>303360.77903491899</v>
      </c>
      <c r="AD536" s="13">
        <v>345425.14564022899</v>
      </c>
      <c r="AE536" s="13">
        <v>287253.025880047</v>
      </c>
      <c r="AF536" s="13">
        <v>288664.30967811297</v>
      </c>
      <c r="AG536" s="13">
        <v>313493.05419130903</v>
      </c>
      <c r="AH536" s="34"/>
      <c r="AI536" s="35">
        <f t="shared" si="24"/>
        <v>349371.10698611033</v>
      </c>
      <c r="AJ536" s="35">
        <f t="shared" si="25"/>
        <v>311552.69302001264</v>
      </c>
      <c r="AK536" s="35">
        <f t="shared" si="26"/>
        <v>296470.12991648965</v>
      </c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</row>
    <row r="537" spans="1:229" ht="15" customHeight="1" x14ac:dyDescent="0.25">
      <c r="A537" s="16" t="s">
        <v>2926</v>
      </c>
      <c r="B537" s="16" t="s">
        <v>2927</v>
      </c>
      <c r="C537" s="13">
        <v>8</v>
      </c>
      <c r="D537" s="13">
        <v>3</v>
      </c>
      <c r="E537" s="13">
        <v>5</v>
      </c>
      <c r="F537" s="13">
        <v>3</v>
      </c>
      <c r="G537" s="13">
        <v>493</v>
      </c>
      <c r="H537" s="13">
        <v>57.2</v>
      </c>
      <c r="I537" s="13">
        <v>8.91</v>
      </c>
      <c r="J537" s="13">
        <v>2.4500000000000002</v>
      </c>
      <c r="K537" s="13">
        <v>3</v>
      </c>
      <c r="L537" s="16" t="s">
        <v>33</v>
      </c>
      <c r="M537" s="16"/>
      <c r="N537" s="16" t="s">
        <v>121</v>
      </c>
      <c r="O537" s="16" t="s">
        <v>2928</v>
      </c>
      <c r="P537" s="16"/>
      <c r="Q537" s="16" t="s">
        <v>2929</v>
      </c>
      <c r="R537" s="16" t="s">
        <v>2929</v>
      </c>
      <c r="S537" s="16"/>
      <c r="T537" s="16"/>
      <c r="U537" s="16"/>
      <c r="V537" s="16"/>
      <c r="W537" s="13">
        <v>0</v>
      </c>
      <c r="X537" s="13">
        <v>0</v>
      </c>
      <c r="Y537" s="13">
        <v>524465.72518152103</v>
      </c>
      <c r="Z537" s="13">
        <v>735176.27473461302</v>
      </c>
      <c r="AA537" s="13">
        <v>683916.43994140602</v>
      </c>
      <c r="AB537" s="13">
        <v>669391.96962515195</v>
      </c>
      <c r="AC537" s="13">
        <v>783676.15535574197</v>
      </c>
      <c r="AD537" s="13">
        <v>796109.863271949</v>
      </c>
      <c r="AE537" s="13">
        <v>542875.29867594596</v>
      </c>
      <c r="AF537" s="13">
        <v>531558.07324858801</v>
      </c>
      <c r="AG537" s="13">
        <v>734898.06723902503</v>
      </c>
      <c r="AH537" s="34"/>
      <c r="AI537" s="35">
        <f t="shared" si="24"/>
        <v>647852.81328584661</v>
      </c>
      <c r="AJ537" s="35">
        <f t="shared" si="25"/>
        <v>749725.99608428089</v>
      </c>
      <c r="AK537" s="35">
        <f t="shared" si="26"/>
        <v>603110.47972118633</v>
      </c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</row>
    <row r="538" spans="1:229" ht="15" hidden="1" customHeight="1" x14ac:dyDescent="0.25">
      <c r="A538" s="16" t="s">
        <v>2930</v>
      </c>
      <c r="B538" s="16" t="s">
        <v>2931</v>
      </c>
      <c r="C538" s="13">
        <v>33</v>
      </c>
      <c r="D538" s="13">
        <v>2</v>
      </c>
      <c r="E538" s="13">
        <v>2</v>
      </c>
      <c r="F538" s="13">
        <v>2</v>
      </c>
      <c r="G538" s="13">
        <v>78</v>
      </c>
      <c r="H538" s="13">
        <v>9.1</v>
      </c>
      <c r="I538" s="13">
        <v>4.03</v>
      </c>
      <c r="J538" s="13">
        <v>5.98</v>
      </c>
      <c r="K538" s="13">
        <v>2</v>
      </c>
      <c r="L538" s="16" t="s">
        <v>1803</v>
      </c>
      <c r="M538" s="16"/>
      <c r="N538" s="16" t="s">
        <v>75</v>
      </c>
      <c r="O538" s="16" t="s">
        <v>2012</v>
      </c>
      <c r="P538" s="16" t="s">
        <v>2932</v>
      </c>
      <c r="Q538" s="16" t="s">
        <v>2933</v>
      </c>
      <c r="R538" s="16" t="s">
        <v>2934</v>
      </c>
      <c r="S538" s="16" t="s">
        <v>2935</v>
      </c>
      <c r="T538" s="16"/>
      <c r="U538" s="16"/>
      <c r="V538" s="16"/>
      <c r="W538" s="13">
        <v>4</v>
      </c>
      <c r="X538" s="13">
        <v>0</v>
      </c>
      <c r="Y538" s="13">
        <v>5408.3740430342204</v>
      </c>
      <c r="Z538" s="13">
        <v>5744.7873013893204</v>
      </c>
      <c r="AA538" s="13">
        <v>6978.37060546875</v>
      </c>
      <c r="AB538" s="16"/>
      <c r="AC538" s="13">
        <v>4177.2089375024098</v>
      </c>
      <c r="AD538" s="13">
        <v>8263.6061802201602</v>
      </c>
      <c r="AE538" s="13">
        <v>5040.4626464316498</v>
      </c>
      <c r="AF538" s="13">
        <v>2901.5212605514898</v>
      </c>
      <c r="AG538" s="13">
        <v>5980.7792998853201</v>
      </c>
      <c r="AH538" s="34"/>
      <c r="AI538" s="35">
        <f t="shared" si="24"/>
        <v>6043.84398329743</v>
      </c>
      <c r="AJ538" s="35">
        <f t="shared" si="25"/>
        <v>4146.93837257419</v>
      </c>
      <c r="AK538" s="35">
        <f t="shared" si="26"/>
        <v>4640.9210689561532</v>
      </c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</row>
    <row r="539" spans="1:229" ht="15" customHeight="1" x14ac:dyDescent="0.25">
      <c r="A539" s="16" t="s">
        <v>2936</v>
      </c>
      <c r="B539" s="16" t="s">
        <v>2937</v>
      </c>
      <c r="C539" s="13">
        <v>27</v>
      </c>
      <c r="D539" s="13">
        <v>3</v>
      </c>
      <c r="E539" s="13">
        <v>3</v>
      </c>
      <c r="F539" s="13">
        <v>3</v>
      </c>
      <c r="G539" s="13">
        <v>154</v>
      </c>
      <c r="H539" s="13">
        <v>17.7</v>
      </c>
      <c r="I539" s="13">
        <v>10.02</v>
      </c>
      <c r="J539" s="13">
        <v>3.86</v>
      </c>
      <c r="K539" s="13">
        <v>3</v>
      </c>
      <c r="L539" s="16"/>
      <c r="M539" s="16" t="s">
        <v>34</v>
      </c>
      <c r="N539" s="16" t="s">
        <v>1043</v>
      </c>
      <c r="O539" s="16" t="s">
        <v>2938</v>
      </c>
      <c r="P539" s="16" t="s">
        <v>2939</v>
      </c>
      <c r="Q539" s="16" t="s">
        <v>2940</v>
      </c>
      <c r="R539" s="16" t="s">
        <v>2941</v>
      </c>
      <c r="S539" s="16"/>
      <c r="T539" s="16"/>
      <c r="U539" s="16"/>
      <c r="V539" s="16"/>
      <c r="W539" s="13">
        <v>0</v>
      </c>
      <c r="X539" s="13">
        <v>0</v>
      </c>
      <c r="Y539" s="13">
        <v>1552973.29690046</v>
      </c>
      <c r="Z539" s="13">
        <v>1266267.76344646</v>
      </c>
      <c r="AA539" s="13">
        <v>1356770.2646484401</v>
      </c>
      <c r="AB539" s="13">
        <v>1511776.45940972</v>
      </c>
      <c r="AC539" s="13">
        <v>1118181.47138254</v>
      </c>
      <c r="AD539" s="13">
        <v>1385422.03604441</v>
      </c>
      <c r="AE539" s="13">
        <v>1455541.4690582999</v>
      </c>
      <c r="AF539" s="13">
        <v>1726718.34590729</v>
      </c>
      <c r="AG539" s="13">
        <v>1345167.4402000599</v>
      </c>
      <c r="AH539" s="34"/>
      <c r="AI539" s="35">
        <f t="shared" si="24"/>
        <v>1392003.7749984534</v>
      </c>
      <c r="AJ539" s="35">
        <f t="shared" si="25"/>
        <v>1338459.9889455568</v>
      </c>
      <c r="AK539" s="35">
        <f t="shared" si="26"/>
        <v>1509142.4183885499</v>
      </c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</row>
    <row r="540" spans="1:229" ht="15" customHeight="1" x14ac:dyDescent="0.25">
      <c r="A540" s="16" t="s">
        <v>2942</v>
      </c>
      <c r="B540" s="16" t="s">
        <v>2943</v>
      </c>
      <c r="C540" s="13">
        <v>5</v>
      </c>
      <c r="D540" s="13">
        <v>4</v>
      </c>
      <c r="E540" s="13">
        <v>4</v>
      </c>
      <c r="F540" s="13">
        <v>4</v>
      </c>
      <c r="G540" s="13">
        <v>736</v>
      </c>
      <c r="H540" s="13">
        <v>84.5</v>
      </c>
      <c r="I540" s="13">
        <v>8.31</v>
      </c>
      <c r="J540" s="13">
        <v>4.5</v>
      </c>
      <c r="K540" s="13">
        <v>4</v>
      </c>
      <c r="L540" s="16" t="s">
        <v>33</v>
      </c>
      <c r="M540" s="16"/>
      <c r="N540" s="16" t="s">
        <v>75</v>
      </c>
      <c r="O540" s="16" t="s">
        <v>2944</v>
      </c>
      <c r="P540" s="16"/>
      <c r="Q540" s="16"/>
      <c r="R540" s="16"/>
      <c r="S540" s="16" t="s">
        <v>1980</v>
      </c>
      <c r="T540" s="16"/>
      <c r="U540" s="16"/>
      <c r="V540" s="16"/>
      <c r="W540" s="13">
        <v>1</v>
      </c>
      <c r="X540" s="13">
        <v>0</v>
      </c>
      <c r="Y540" s="13">
        <v>439283.46883378999</v>
      </c>
      <c r="Z540" s="13">
        <v>459996.61531048402</v>
      </c>
      <c r="AA540" s="13">
        <v>467679.36083984398</v>
      </c>
      <c r="AB540" s="13">
        <v>512245.588198955</v>
      </c>
      <c r="AC540" s="13">
        <v>478246.51779857097</v>
      </c>
      <c r="AD540" s="13">
        <v>738644.56041200995</v>
      </c>
      <c r="AE540" s="13">
        <v>661139.000138551</v>
      </c>
      <c r="AF540" s="13">
        <v>923213.315307301</v>
      </c>
      <c r="AG540" s="13">
        <v>652903.93381175003</v>
      </c>
      <c r="AH540" s="34"/>
      <c r="AI540" s="35">
        <f t="shared" si="24"/>
        <v>455653.14832803933</v>
      </c>
      <c r="AJ540" s="35">
        <f t="shared" si="25"/>
        <v>576378.88880317856</v>
      </c>
      <c r="AK540" s="35">
        <f t="shared" si="26"/>
        <v>745752.08308586723</v>
      </c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</row>
    <row r="541" spans="1:229" ht="15" customHeight="1" x14ac:dyDescent="0.25">
      <c r="A541" s="16" t="s">
        <v>2945</v>
      </c>
      <c r="B541" s="16" t="s">
        <v>2946</v>
      </c>
      <c r="C541" s="13">
        <v>8</v>
      </c>
      <c r="D541" s="13">
        <v>3</v>
      </c>
      <c r="E541" s="13">
        <v>3</v>
      </c>
      <c r="F541" s="13">
        <v>3</v>
      </c>
      <c r="G541" s="13">
        <v>290</v>
      </c>
      <c r="H541" s="13">
        <v>33.6</v>
      </c>
      <c r="I541" s="13">
        <v>9.6</v>
      </c>
      <c r="J541" s="13">
        <v>6.05</v>
      </c>
      <c r="K541" s="13">
        <v>3</v>
      </c>
      <c r="L541" s="16" t="s">
        <v>163</v>
      </c>
      <c r="M541" s="16" t="s">
        <v>128</v>
      </c>
      <c r="N541" s="16"/>
      <c r="O541" s="16" t="s">
        <v>2947</v>
      </c>
      <c r="P541" s="16" t="s">
        <v>2948</v>
      </c>
      <c r="Q541" s="16" t="s">
        <v>2949</v>
      </c>
      <c r="R541" s="16" t="s">
        <v>2950</v>
      </c>
      <c r="S541" s="16" t="s">
        <v>2951</v>
      </c>
      <c r="T541" s="16"/>
      <c r="U541" s="16"/>
      <c r="V541" s="16"/>
      <c r="W541" s="13">
        <v>3</v>
      </c>
      <c r="X541" s="13">
        <v>0</v>
      </c>
      <c r="Y541" s="13">
        <v>241408.85867806501</v>
      </c>
      <c r="Z541" s="13">
        <v>263545.741847831</v>
      </c>
      <c r="AA541" s="13">
        <v>284123.484375</v>
      </c>
      <c r="AB541" s="13">
        <v>304227.834269349</v>
      </c>
      <c r="AC541" s="13">
        <v>284772.67248019401</v>
      </c>
      <c r="AD541" s="13">
        <v>298099.967336412</v>
      </c>
      <c r="AE541" s="13">
        <v>306536.792088922</v>
      </c>
      <c r="AF541" s="13">
        <v>278980.369493081</v>
      </c>
      <c r="AG541" s="13">
        <v>274922.39373339701</v>
      </c>
      <c r="AH541" s="34"/>
      <c r="AI541" s="35">
        <f t="shared" si="24"/>
        <v>263026.02830029867</v>
      </c>
      <c r="AJ541" s="35">
        <f t="shared" si="25"/>
        <v>295700.15802865167</v>
      </c>
      <c r="AK541" s="35">
        <f t="shared" si="26"/>
        <v>286813.18510513334</v>
      </c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</row>
    <row r="542" spans="1:229" ht="15" customHeight="1" x14ac:dyDescent="0.25">
      <c r="A542" s="16" t="s">
        <v>2952</v>
      </c>
      <c r="B542" s="16" t="s">
        <v>2953</v>
      </c>
      <c r="C542" s="13">
        <v>9</v>
      </c>
      <c r="D542" s="13">
        <v>2</v>
      </c>
      <c r="E542" s="13">
        <v>2</v>
      </c>
      <c r="F542" s="13">
        <v>2</v>
      </c>
      <c r="G542" s="13">
        <v>240</v>
      </c>
      <c r="H542" s="13">
        <v>27.8</v>
      </c>
      <c r="I542" s="13">
        <v>8.02</v>
      </c>
      <c r="J542" s="13">
        <v>6.32</v>
      </c>
      <c r="K542" s="13">
        <v>2</v>
      </c>
      <c r="L542" s="16" t="s">
        <v>33</v>
      </c>
      <c r="M542" s="16"/>
      <c r="N542" s="16" t="s">
        <v>137</v>
      </c>
      <c r="O542" s="16" t="s">
        <v>2954</v>
      </c>
      <c r="P542" s="16" t="s">
        <v>2955</v>
      </c>
      <c r="Q542" s="16" t="s">
        <v>2956</v>
      </c>
      <c r="R542" s="16" t="s">
        <v>2957</v>
      </c>
      <c r="S542" s="16"/>
      <c r="T542" s="16"/>
      <c r="U542" s="16"/>
      <c r="V542" s="16"/>
      <c r="W542" s="13">
        <v>0</v>
      </c>
      <c r="X542" s="13">
        <v>0</v>
      </c>
      <c r="Y542" s="13">
        <v>501304.349785108</v>
      </c>
      <c r="Z542" s="13">
        <v>486898.14248219499</v>
      </c>
      <c r="AA542" s="13">
        <v>505108.5625</v>
      </c>
      <c r="AB542" s="13">
        <v>515224.52920639399</v>
      </c>
      <c r="AC542" s="13">
        <v>345118.77195968397</v>
      </c>
      <c r="AD542" s="13">
        <v>485516.22205442202</v>
      </c>
      <c r="AE542" s="13">
        <v>592553.108448404</v>
      </c>
      <c r="AF542" s="13">
        <v>432416.587814509</v>
      </c>
      <c r="AG542" s="13">
        <v>494380.25458619301</v>
      </c>
      <c r="AH542" s="34"/>
      <c r="AI542" s="35">
        <f t="shared" si="24"/>
        <v>497770.35158910096</v>
      </c>
      <c r="AJ542" s="35">
        <f t="shared" si="25"/>
        <v>448619.84107349999</v>
      </c>
      <c r="AK542" s="35">
        <f t="shared" si="26"/>
        <v>506449.98361636867</v>
      </c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</row>
    <row r="543" spans="1:229" ht="15" hidden="1" customHeight="1" x14ac:dyDescent="0.25">
      <c r="A543" s="16" t="s">
        <v>2958</v>
      </c>
      <c r="B543" s="16" t="s">
        <v>2959</v>
      </c>
      <c r="C543" s="13">
        <v>8</v>
      </c>
      <c r="D543" s="13">
        <v>2</v>
      </c>
      <c r="E543" s="13">
        <v>3</v>
      </c>
      <c r="F543" s="13">
        <v>2</v>
      </c>
      <c r="G543" s="13">
        <v>172</v>
      </c>
      <c r="H543" s="13">
        <v>19.100000000000001</v>
      </c>
      <c r="I543" s="13">
        <v>4.88</v>
      </c>
      <c r="J543" s="13">
        <v>5.95</v>
      </c>
      <c r="K543" s="13">
        <v>2</v>
      </c>
      <c r="L543" s="16" t="s">
        <v>33</v>
      </c>
      <c r="M543" s="16" t="s">
        <v>34</v>
      </c>
      <c r="N543" s="16" t="s">
        <v>121</v>
      </c>
      <c r="O543" s="16" t="s">
        <v>1619</v>
      </c>
      <c r="P543" s="16"/>
      <c r="Q543" s="16" t="s">
        <v>2960</v>
      </c>
      <c r="R543" s="16" t="s">
        <v>2961</v>
      </c>
      <c r="S543" s="16" t="s">
        <v>2962</v>
      </c>
      <c r="T543" s="16"/>
      <c r="U543" s="16"/>
      <c r="V543" s="16"/>
      <c r="W543" s="13">
        <v>2</v>
      </c>
      <c r="X543" s="13">
        <v>0</v>
      </c>
      <c r="Y543" s="13">
        <v>10136.358355815701</v>
      </c>
      <c r="Z543" s="13">
        <v>13186.6978046441</v>
      </c>
      <c r="AA543" s="13">
        <v>18514.5041503906</v>
      </c>
      <c r="AB543" s="16"/>
      <c r="AC543" s="13">
        <v>13187.2586822999</v>
      </c>
      <c r="AD543" s="13">
        <v>17768.7345973886</v>
      </c>
      <c r="AE543" s="13">
        <v>6473.9689814842604</v>
      </c>
      <c r="AF543" s="13">
        <v>16347.3714669116</v>
      </c>
      <c r="AG543" s="13">
        <v>14051.2213400807</v>
      </c>
      <c r="AH543" s="34"/>
      <c r="AI543" s="35">
        <f t="shared" si="24"/>
        <v>13945.853436950134</v>
      </c>
      <c r="AJ543" s="35">
        <f t="shared" si="25"/>
        <v>10318.664426562833</v>
      </c>
      <c r="AK543" s="35">
        <f t="shared" si="26"/>
        <v>12290.853929492187</v>
      </c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</row>
    <row r="544" spans="1:229" ht="15" hidden="1" customHeight="1" x14ac:dyDescent="0.25">
      <c r="A544" s="16" t="s">
        <v>2963</v>
      </c>
      <c r="B544" s="16" t="s">
        <v>2964</v>
      </c>
      <c r="C544" s="13">
        <v>6</v>
      </c>
      <c r="D544" s="13">
        <v>3</v>
      </c>
      <c r="E544" s="13">
        <v>3</v>
      </c>
      <c r="F544" s="13">
        <v>1</v>
      </c>
      <c r="G544" s="13">
        <v>562</v>
      </c>
      <c r="H544" s="13">
        <v>66</v>
      </c>
      <c r="I544" s="13">
        <v>6.77</v>
      </c>
      <c r="J544" s="13">
        <v>3.51</v>
      </c>
      <c r="K544" s="13">
        <v>3</v>
      </c>
      <c r="L544" s="16" t="s">
        <v>66</v>
      </c>
      <c r="M544" s="16" t="s">
        <v>128</v>
      </c>
      <c r="N544" s="16" t="s">
        <v>121</v>
      </c>
      <c r="O544" s="16" t="s">
        <v>2700</v>
      </c>
      <c r="P544" s="16" t="s">
        <v>2965</v>
      </c>
      <c r="Q544" s="16" t="s">
        <v>2966</v>
      </c>
      <c r="R544" s="16" t="s">
        <v>2966</v>
      </c>
      <c r="S544" s="16"/>
      <c r="T544" s="16"/>
      <c r="U544" s="16"/>
      <c r="V544" s="16"/>
      <c r="W544" s="13">
        <v>0</v>
      </c>
      <c r="X544" s="13">
        <v>0</v>
      </c>
      <c r="Y544" s="16"/>
      <c r="Z544" s="16"/>
      <c r="AA544" s="16"/>
      <c r="AB544" s="16"/>
      <c r="AC544" s="16"/>
      <c r="AD544" s="16"/>
      <c r="AE544" s="16"/>
      <c r="AF544" s="16"/>
      <c r="AG544" s="16"/>
      <c r="AH544" s="34"/>
      <c r="AI544" s="35">
        <f t="shared" si="24"/>
        <v>0</v>
      </c>
      <c r="AJ544" s="35">
        <f t="shared" si="25"/>
        <v>0</v>
      </c>
      <c r="AK544" s="35">
        <f t="shared" si="26"/>
        <v>0</v>
      </c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E544" s="11"/>
      <c r="CF544" s="11"/>
      <c r="CG544" s="11"/>
      <c r="CH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  <c r="DL544" s="11"/>
      <c r="DM544" s="11"/>
      <c r="DN544" s="11"/>
      <c r="DO544" s="11"/>
      <c r="DP544" s="11"/>
      <c r="DQ544" s="11"/>
      <c r="DR544" s="11"/>
      <c r="DS544" s="11"/>
      <c r="DT544" s="11"/>
      <c r="DU544" s="11"/>
      <c r="DV544" s="11"/>
      <c r="DW544" s="11"/>
      <c r="DX544" s="11"/>
      <c r="DY544" s="11"/>
      <c r="DZ544" s="11"/>
      <c r="EA544" s="11"/>
      <c r="EB544" s="11"/>
      <c r="EC544" s="11"/>
      <c r="ED544" s="11"/>
      <c r="EE544" s="11"/>
      <c r="EF544" s="11"/>
      <c r="EG544" s="11"/>
      <c r="EH544" s="11"/>
      <c r="EI544" s="11"/>
      <c r="EJ544" s="11"/>
      <c r="EK544" s="11"/>
      <c r="EL544" s="11"/>
      <c r="EM544" s="11"/>
      <c r="EN544" s="11"/>
      <c r="EO544" s="11"/>
      <c r="EP544" s="11"/>
      <c r="EQ544" s="11"/>
      <c r="ER544" s="11"/>
      <c r="ES544" s="11"/>
      <c r="ET544" s="11"/>
      <c r="EU544" s="11"/>
      <c r="EV544" s="11"/>
      <c r="EW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  <c r="FJ544" s="11"/>
      <c r="FK544" s="11"/>
      <c r="FL544" s="11"/>
      <c r="FM544" s="11"/>
      <c r="FN544" s="11"/>
      <c r="FO544" s="11"/>
      <c r="FP544" s="11"/>
      <c r="FQ544" s="11"/>
      <c r="FR544" s="11"/>
      <c r="FS544" s="11"/>
      <c r="FT544" s="11"/>
      <c r="FU544" s="11"/>
      <c r="FV544" s="11"/>
      <c r="FW544" s="11"/>
      <c r="FX544" s="11"/>
      <c r="FY544" s="11"/>
      <c r="FZ544" s="11"/>
      <c r="GA544" s="11"/>
      <c r="GB544" s="11"/>
      <c r="GC544" s="11"/>
      <c r="GD544" s="11"/>
      <c r="GE544" s="11"/>
      <c r="GF544" s="11"/>
      <c r="GG544" s="11"/>
      <c r="GH544" s="11"/>
      <c r="GI544" s="11"/>
      <c r="GJ544" s="11"/>
      <c r="GK544" s="11"/>
      <c r="GL544" s="11"/>
      <c r="GM544" s="11"/>
      <c r="GN544" s="11"/>
      <c r="GO544" s="11"/>
      <c r="GP544" s="11"/>
      <c r="GQ544" s="11"/>
      <c r="GR544" s="11"/>
      <c r="GS544" s="11"/>
      <c r="GT544" s="11"/>
      <c r="GU544" s="11"/>
      <c r="GV544" s="11"/>
      <c r="GW544" s="11"/>
      <c r="GX544" s="11"/>
      <c r="GY544" s="11"/>
      <c r="GZ544" s="11"/>
      <c r="HA544" s="11"/>
      <c r="HB544" s="11"/>
      <c r="HC544" s="11"/>
      <c r="HD544" s="11"/>
      <c r="HE544" s="11"/>
      <c r="HF544" s="11"/>
      <c r="HG544" s="11"/>
      <c r="HH544" s="11"/>
      <c r="HI544" s="11"/>
      <c r="HJ544" s="11"/>
      <c r="HK544" s="11"/>
      <c r="HL544" s="11"/>
      <c r="HM544" s="11"/>
      <c r="HN544" s="11"/>
      <c r="HO544" s="11"/>
      <c r="HP544" s="11"/>
      <c r="HQ544" s="11"/>
      <c r="HR544" s="11"/>
      <c r="HS544" s="11"/>
      <c r="HT544" s="11"/>
      <c r="HU544" s="11"/>
    </row>
    <row r="545" spans="1:229" ht="15" customHeight="1" x14ac:dyDescent="0.25">
      <c r="A545" s="16" t="s">
        <v>2967</v>
      </c>
      <c r="B545" s="16" t="s">
        <v>2968</v>
      </c>
      <c r="C545" s="13">
        <v>20</v>
      </c>
      <c r="D545" s="13">
        <v>3</v>
      </c>
      <c r="E545" s="13">
        <v>4</v>
      </c>
      <c r="F545" s="13">
        <v>3</v>
      </c>
      <c r="G545" s="13">
        <v>148</v>
      </c>
      <c r="H545" s="13">
        <v>17.399999999999999</v>
      </c>
      <c r="I545" s="13">
        <v>8.4600000000000009</v>
      </c>
      <c r="J545" s="13">
        <v>6.01</v>
      </c>
      <c r="K545" s="13">
        <v>3</v>
      </c>
      <c r="L545" s="16" t="s">
        <v>157</v>
      </c>
      <c r="M545" s="16" t="s">
        <v>34</v>
      </c>
      <c r="N545" s="16" t="s">
        <v>312</v>
      </c>
      <c r="O545" s="16" t="s">
        <v>2969</v>
      </c>
      <c r="P545" s="16"/>
      <c r="Q545" s="16" t="s">
        <v>2970</v>
      </c>
      <c r="R545" s="16" t="s">
        <v>2971</v>
      </c>
      <c r="S545" s="16"/>
      <c r="T545" s="16"/>
      <c r="U545" s="16"/>
      <c r="V545" s="16"/>
      <c r="W545" s="13">
        <v>0</v>
      </c>
      <c r="X545" s="13">
        <v>0</v>
      </c>
      <c r="Y545" s="13">
        <v>891214.15814289998</v>
      </c>
      <c r="Z545" s="13">
        <v>869313.46401603601</v>
      </c>
      <c r="AA545" s="13">
        <v>913729</v>
      </c>
      <c r="AB545" s="13">
        <v>900423.81420518702</v>
      </c>
      <c r="AC545" s="13">
        <v>967027.55256874696</v>
      </c>
      <c r="AD545" s="13">
        <v>951899.16793385299</v>
      </c>
      <c r="AE545" s="13">
        <v>874607.05828754196</v>
      </c>
      <c r="AF545" s="13">
        <v>823957.66775070596</v>
      </c>
      <c r="AG545" s="13">
        <v>945735.99181745597</v>
      </c>
      <c r="AH545" s="34"/>
      <c r="AI545" s="35">
        <f t="shared" si="24"/>
        <v>891418.8740529787</v>
      </c>
      <c r="AJ545" s="35">
        <f t="shared" si="25"/>
        <v>939783.51156926237</v>
      </c>
      <c r="AK545" s="35">
        <f t="shared" si="26"/>
        <v>881433.57261856797</v>
      </c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</row>
    <row r="546" spans="1:229" ht="15" customHeight="1" x14ac:dyDescent="0.25">
      <c r="A546" s="16" t="s">
        <v>2972</v>
      </c>
      <c r="B546" s="16" t="s">
        <v>2973</v>
      </c>
      <c r="C546" s="13">
        <v>23</v>
      </c>
      <c r="D546" s="13">
        <v>3</v>
      </c>
      <c r="E546" s="13">
        <v>4</v>
      </c>
      <c r="F546" s="13">
        <v>3</v>
      </c>
      <c r="G546" s="13">
        <v>142</v>
      </c>
      <c r="H546" s="13">
        <v>15.4</v>
      </c>
      <c r="I546" s="13">
        <v>5.35</v>
      </c>
      <c r="J546" s="13">
        <v>6.07</v>
      </c>
      <c r="K546" s="13">
        <v>3</v>
      </c>
      <c r="L546" s="16" t="s">
        <v>33</v>
      </c>
      <c r="M546" s="16"/>
      <c r="N546" s="16" t="s">
        <v>121</v>
      </c>
      <c r="O546" s="16" t="s">
        <v>2526</v>
      </c>
      <c r="P546" s="16"/>
      <c r="Q546" s="16" t="s">
        <v>2974</v>
      </c>
      <c r="R546" s="16" t="s">
        <v>2974</v>
      </c>
      <c r="S546" s="16" t="s">
        <v>2618</v>
      </c>
      <c r="T546" s="16"/>
      <c r="U546" s="16"/>
      <c r="V546" s="16"/>
      <c r="W546" s="13">
        <v>2</v>
      </c>
      <c r="X546" s="13">
        <v>0</v>
      </c>
      <c r="Y546" s="13">
        <v>88264.0190812004</v>
      </c>
      <c r="Z546" s="13">
        <v>102546.98887406199</v>
      </c>
      <c r="AA546" s="13">
        <v>100600.38793945299</v>
      </c>
      <c r="AB546" s="13">
        <v>100503.22989869901</v>
      </c>
      <c r="AC546" s="13">
        <v>165476.347603325</v>
      </c>
      <c r="AD546" s="13">
        <v>105023.297858879</v>
      </c>
      <c r="AE546" s="13">
        <v>105822.47123435199</v>
      </c>
      <c r="AF546" s="13">
        <v>76496.586003239994</v>
      </c>
      <c r="AG546" s="13">
        <v>112948.68380441199</v>
      </c>
      <c r="AH546" s="34"/>
      <c r="AI546" s="35">
        <f t="shared" si="24"/>
        <v>97137.131964905129</v>
      </c>
      <c r="AJ546" s="35">
        <f t="shared" si="25"/>
        <v>123667.62512030099</v>
      </c>
      <c r="AK546" s="35">
        <f t="shared" si="26"/>
        <v>98422.58034733466</v>
      </c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</row>
    <row r="547" spans="1:229" ht="15" customHeight="1" x14ac:dyDescent="0.25">
      <c r="A547" s="16" t="s">
        <v>2975</v>
      </c>
      <c r="B547" s="16" t="s">
        <v>2976</v>
      </c>
      <c r="C547" s="13">
        <v>9</v>
      </c>
      <c r="D547" s="13">
        <v>2</v>
      </c>
      <c r="E547" s="13">
        <v>2</v>
      </c>
      <c r="F547" s="13">
        <v>2</v>
      </c>
      <c r="G547" s="13">
        <v>492</v>
      </c>
      <c r="H547" s="13">
        <v>54.3</v>
      </c>
      <c r="I547" s="13">
        <v>6.02</v>
      </c>
      <c r="J547" s="13">
        <v>4.53</v>
      </c>
      <c r="K547" s="13">
        <v>2</v>
      </c>
      <c r="L547" s="16" t="s">
        <v>33</v>
      </c>
      <c r="M547" s="16"/>
      <c r="N547" s="16" t="s">
        <v>121</v>
      </c>
      <c r="O547" s="16" t="s">
        <v>2977</v>
      </c>
      <c r="P547" s="16"/>
      <c r="Q547" s="16"/>
      <c r="R547" s="16"/>
      <c r="S547" s="16" t="s">
        <v>2978</v>
      </c>
      <c r="T547" s="16"/>
      <c r="U547" s="16"/>
      <c r="V547" s="16"/>
      <c r="W547" s="13">
        <v>5</v>
      </c>
      <c r="X547" s="13">
        <v>0</v>
      </c>
      <c r="Y547" s="13">
        <v>106960.051395456</v>
      </c>
      <c r="Z547" s="13">
        <v>105671.87276678</v>
      </c>
      <c r="AA547" s="13">
        <v>108404.859375</v>
      </c>
      <c r="AB547" s="13">
        <v>113371.461854307</v>
      </c>
      <c r="AC547" s="13">
        <v>94504.895447704504</v>
      </c>
      <c r="AD547" s="13">
        <v>110636.207075122</v>
      </c>
      <c r="AE547" s="13">
        <v>96939.707442235696</v>
      </c>
      <c r="AF547" s="13">
        <v>85840.556930095699</v>
      </c>
      <c r="AG547" s="13">
        <v>130008.872567154</v>
      </c>
      <c r="AH547" s="34"/>
      <c r="AI547" s="35">
        <f t="shared" si="24"/>
        <v>107012.26117907866</v>
      </c>
      <c r="AJ547" s="35">
        <f t="shared" si="25"/>
        <v>106170.85479237784</v>
      </c>
      <c r="AK547" s="35">
        <f t="shared" si="26"/>
        <v>104263.04564649514</v>
      </c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</row>
    <row r="548" spans="1:229" ht="15" customHeight="1" x14ac:dyDescent="0.25">
      <c r="A548" s="16" t="s">
        <v>2979</v>
      </c>
      <c r="B548" s="16" t="s">
        <v>2980</v>
      </c>
      <c r="C548" s="13">
        <v>9</v>
      </c>
      <c r="D548" s="13">
        <v>3</v>
      </c>
      <c r="E548" s="13">
        <v>4</v>
      </c>
      <c r="F548" s="13">
        <v>3</v>
      </c>
      <c r="G548" s="13">
        <v>411</v>
      </c>
      <c r="H548" s="13">
        <v>46.9</v>
      </c>
      <c r="I548" s="13">
        <v>5.25</v>
      </c>
      <c r="J548" s="13">
        <v>4.6500000000000004</v>
      </c>
      <c r="K548" s="13">
        <v>3</v>
      </c>
      <c r="L548" s="16" t="s">
        <v>33</v>
      </c>
      <c r="M548" s="16" t="s">
        <v>34</v>
      </c>
      <c r="N548" s="16" t="s">
        <v>121</v>
      </c>
      <c r="O548" s="16" t="s">
        <v>2981</v>
      </c>
      <c r="P548" s="16"/>
      <c r="Q548" s="16" t="s">
        <v>2982</v>
      </c>
      <c r="R548" s="16" t="s">
        <v>2982</v>
      </c>
      <c r="S548" s="16" t="s">
        <v>2983</v>
      </c>
      <c r="T548" s="16"/>
      <c r="U548" s="16"/>
      <c r="V548" s="16"/>
      <c r="W548" s="13">
        <v>4</v>
      </c>
      <c r="X548" s="13">
        <v>0</v>
      </c>
      <c r="Y548" s="13">
        <v>92623.679639499605</v>
      </c>
      <c r="Z548" s="13">
        <v>129373.700592578</v>
      </c>
      <c r="AA548" s="13">
        <v>123770.82714843799</v>
      </c>
      <c r="AB548" s="13">
        <v>126889.66431479</v>
      </c>
      <c r="AC548" s="13">
        <v>133584.60883464501</v>
      </c>
      <c r="AD548" s="13">
        <v>135964.366043738</v>
      </c>
      <c r="AE548" s="13">
        <v>142280.40882855601</v>
      </c>
      <c r="AF548" s="13">
        <v>97751.795035190007</v>
      </c>
      <c r="AG548" s="13">
        <v>132072.56762572299</v>
      </c>
      <c r="AH548" s="34"/>
      <c r="AI548" s="35">
        <f t="shared" si="24"/>
        <v>115256.06912683854</v>
      </c>
      <c r="AJ548" s="35">
        <f t="shared" si="25"/>
        <v>132146.21306439099</v>
      </c>
      <c r="AK548" s="35">
        <f t="shared" si="26"/>
        <v>124034.92382982299</v>
      </c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</row>
    <row r="549" spans="1:229" ht="15" customHeight="1" x14ac:dyDescent="0.25">
      <c r="A549" s="16" t="s">
        <v>2991</v>
      </c>
      <c r="B549" s="16" t="s">
        <v>2992</v>
      </c>
      <c r="C549" s="13">
        <v>13</v>
      </c>
      <c r="D549" s="13">
        <v>1</v>
      </c>
      <c r="E549" s="13">
        <v>1</v>
      </c>
      <c r="F549" s="13">
        <v>1</v>
      </c>
      <c r="G549" s="13">
        <v>155</v>
      </c>
      <c r="H549" s="13">
        <v>17.600000000000001</v>
      </c>
      <c r="I549" s="13">
        <v>4.79</v>
      </c>
      <c r="J549" s="13">
        <v>4.22</v>
      </c>
      <c r="K549" s="13">
        <v>1</v>
      </c>
      <c r="L549" s="16"/>
      <c r="M549" s="16" t="s">
        <v>34</v>
      </c>
      <c r="N549" s="16"/>
      <c r="O549" s="16" t="s">
        <v>2993</v>
      </c>
      <c r="P549" s="16"/>
      <c r="Q549" s="16" t="s">
        <v>2994</v>
      </c>
      <c r="R549" s="16" t="s">
        <v>2994</v>
      </c>
      <c r="S549" s="16"/>
      <c r="T549" s="16"/>
      <c r="U549" s="16"/>
      <c r="V549" s="16"/>
      <c r="W549" s="13">
        <v>0</v>
      </c>
      <c r="X549" s="13">
        <v>0</v>
      </c>
      <c r="Y549" s="13">
        <v>65570.068488550998</v>
      </c>
      <c r="Z549" s="13">
        <v>60152.244063764098</v>
      </c>
      <c r="AA549" s="13">
        <v>62243.59765625</v>
      </c>
      <c r="AB549" s="13">
        <v>112453.68063202999</v>
      </c>
      <c r="AC549" s="13">
        <v>61846.345802950302</v>
      </c>
      <c r="AD549" s="13">
        <v>66630.931022871606</v>
      </c>
      <c r="AE549" s="13">
        <v>62140.459425474699</v>
      </c>
      <c r="AF549" s="13">
        <v>67696.182879362794</v>
      </c>
      <c r="AG549" s="13">
        <v>69219.197347994093</v>
      </c>
      <c r="AH549" s="34"/>
      <c r="AI549" s="35">
        <f t="shared" si="24"/>
        <v>62655.303402855032</v>
      </c>
      <c r="AJ549" s="35">
        <f t="shared" si="25"/>
        <v>80310.319152617303</v>
      </c>
      <c r="AK549" s="35">
        <f t="shared" si="26"/>
        <v>66351.94655094386</v>
      </c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E549" s="11"/>
      <c r="CF549" s="11"/>
      <c r="CG549" s="11"/>
      <c r="CH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  <c r="DL549" s="11"/>
      <c r="DM549" s="11"/>
      <c r="DN549" s="11"/>
      <c r="DO549" s="11"/>
      <c r="DP549" s="11"/>
      <c r="DQ549" s="11"/>
      <c r="DR549" s="11"/>
      <c r="DS549" s="11"/>
      <c r="DT549" s="11"/>
      <c r="DU549" s="11"/>
      <c r="DV549" s="11"/>
      <c r="DW549" s="11"/>
      <c r="DX549" s="11"/>
      <c r="DY549" s="11"/>
      <c r="DZ549" s="11"/>
      <c r="EA549" s="11"/>
      <c r="EB549" s="11"/>
      <c r="EC549" s="11"/>
      <c r="ED549" s="11"/>
      <c r="EE549" s="11"/>
      <c r="EF549" s="11"/>
      <c r="EG549" s="11"/>
      <c r="EH549" s="11"/>
      <c r="EI549" s="11"/>
      <c r="EJ549" s="11"/>
      <c r="EK549" s="11"/>
      <c r="EL549" s="11"/>
      <c r="EM549" s="11"/>
      <c r="EN549" s="11"/>
      <c r="EO549" s="11"/>
      <c r="EP549" s="11"/>
      <c r="EQ549" s="11"/>
      <c r="ER549" s="11"/>
      <c r="ES549" s="11"/>
      <c r="ET549" s="11"/>
      <c r="EU549" s="11"/>
      <c r="EV549" s="11"/>
      <c r="EW549" s="11"/>
      <c r="EX549" s="11"/>
      <c r="EY549" s="11"/>
      <c r="EZ549" s="11"/>
      <c r="FA549" s="11"/>
      <c r="FB549" s="11"/>
      <c r="FC549" s="11"/>
      <c r="FD549" s="11"/>
      <c r="FE549" s="11"/>
      <c r="FF549" s="11"/>
      <c r="FG549" s="11"/>
      <c r="FH549" s="11"/>
      <c r="FI549" s="11"/>
      <c r="FJ549" s="11"/>
      <c r="FK549" s="11"/>
      <c r="FL549" s="11"/>
      <c r="FM549" s="11"/>
      <c r="FN549" s="11"/>
      <c r="FO549" s="11"/>
      <c r="FP549" s="11"/>
      <c r="FQ549" s="11"/>
      <c r="FR549" s="11"/>
      <c r="FS549" s="11"/>
      <c r="FT549" s="11"/>
      <c r="FU549" s="11"/>
      <c r="FV549" s="11"/>
      <c r="FW549" s="11"/>
      <c r="FX549" s="11"/>
      <c r="FY549" s="11"/>
      <c r="FZ549" s="11"/>
      <c r="GA549" s="11"/>
      <c r="GB549" s="11"/>
      <c r="GC549" s="11"/>
      <c r="GD549" s="11"/>
      <c r="GE549" s="11"/>
      <c r="GF549" s="11"/>
      <c r="GG549" s="11"/>
      <c r="GH549" s="11"/>
      <c r="GI549" s="11"/>
      <c r="GJ549" s="11"/>
      <c r="GK549" s="11"/>
      <c r="GL549" s="11"/>
      <c r="GM549" s="11"/>
      <c r="GN549" s="11"/>
      <c r="GO549" s="11"/>
      <c r="GP549" s="11"/>
      <c r="GQ549" s="11"/>
      <c r="GR549" s="11"/>
      <c r="GS549" s="11"/>
      <c r="GT549" s="11"/>
      <c r="GU549" s="11"/>
      <c r="GV549" s="11"/>
      <c r="GW549" s="11"/>
      <c r="GX549" s="11"/>
      <c r="GY549" s="11"/>
      <c r="GZ549" s="11"/>
      <c r="HA549" s="11"/>
      <c r="HB549" s="11"/>
      <c r="HC549" s="11"/>
      <c r="HD549" s="11"/>
      <c r="HE549" s="11"/>
      <c r="HF549" s="11"/>
      <c r="HG549" s="11"/>
      <c r="HH549" s="11"/>
      <c r="HI549" s="11"/>
      <c r="HJ549" s="11"/>
      <c r="HK549" s="11"/>
      <c r="HL549" s="11"/>
      <c r="HM549" s="11"/>
      <c r="HN549" s="11"/>
      <c r="HO549" s="11"/>
      <c r="HP549" s="11"/>
      <c r="HQ549" s="11"/>
      <c r="HR549" s="11"/>
      <c r="HS549" s="11"/>
      <c r="HT549" s="11"/>
      <c r="HU549" s="11"/>
    </row>
    <row r="550" spans="1:229" ht="15" customHeight="1" x14ac:dyDescent="0.25">
      <c r="A550" s="16" t="s">
        <v>2995</v>
      </c>
      <c r="B550" s="16" t="s">
        <v>2996</v>
      </c>
      <c r="C550" s="13">
        <v>14</v>
      </c>
      <c r="D550" s="13">
        <v>3</v>
      </c>
      <c r="E550" s="13">
        <v>3</v>
      </c>
      <c r="F550" s="13">
        <v>3</v>
      </c>
      <c r="G550" s="13">
        <v>257</v>
      </c>
      <c r="H550" s="13">
        <v>30.3</v>
      </c>
      <c r="I550" s="13">
        <v>8.9700000000000006</v>
      </c>
      <c r="J550" s="13">
        <v>4.26</v>
      </c>
      <c r="K550" s="13">
        <v>3</v>
      </c>
      <c r="L550" s="16"/>
      <c r="M550" s="16" t="s">
        <v>128</v>
      </c>
      <c r="N550" s="16"/>
      <c r="O550" s="16" t="s">
        <v>1313</v>
      </c>
      <c r="P550" s="16"/>
      <c r="Q550" s="16"/>
      <c r="R550" s="16"/>
      <c r="S550" s="16"/>
      <c r="T550" s="16"/>
      <c r="U550" s="16"/>
      <c r="V550" s="16"/>
      <c r="W550" s="13">
        <v>0</v>
      </c>
      <c r="X550" s="13">
        <v>0</v>
      </c>
      <c r="Y550" s="13">
        <v>280761.50400606898</v>
      </c>
      <c r="Z550" s="13">
        <v>223253.90628694199</v>
      </c>
      <c r="AA550" s="13">
        <v>207840.1015625</v>
      </c>
      <c r="AB550" s="13">
        <v>290857.98299585801</v>
      </c>
      <c r="AC550" s="13">
        <v>188878.89006887301</v>
      </c>
      <c r="AD550" s="13">
        <v>231696.84435353099</v>
      </c>
      <c r="AE550" s="13">
        <v>227747.62691326899</v>
      </c>
      <c r="AF550" s="13">
        <v>194500.00971340801</v>
      </c>
      <c r="AG550" s="13">
        <v>253578.19887136901</v>
      </c>
      <c r="AH550" s="34"/>
      <c r="AI550" s="35">
        <f t="shared" si="24"/>
        <v>237285.17061850367</v>
      </c>
      <c r="AJ550" s="35">
        <f t="shared" si="25"/>
        <v>237144.57247275402</v>
      </c>
      <c r="AK550" s="35">
        <f t="shared" si="26"/>
        <v>225275.27849934867</v>
      </c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</row>
    <row r="551" spans="1:229" ht="15" customHeight="1" x14ac:dyDescent="0.25">
      <c r="A551" s="16" t="s">
        <v>2997</v>
      </c>
      <c r="B551" s="16" t="s">
        <v>2998</v>
      </c>
      <c r="C551" s="13">
        <v>7</v>
      </c>
      <c r="D551" s="13">
        <v>1</v>
      </c>
      <c r="E551" s="13">
        <v>1</v>
      </c>
      <c r="F551" s="13">
        <v>1</v>
      </c>
      <c r="G551" s="13">
        <v>415</v>
      </c>
      <c r="H551" s="13">
        <v>45.8</v>
      </c>
      <c r="I551" s="13">
        <v>5.2</v>
      </c>
      <c r="J551" s="13">
        <v>4.12</v>
      </c>
      <c r="K551" s="13">
        <v>1</v>
      </c>
      <c r="L551" s="16" t="s">
        <v>33</v>
      </c>
      <c r="M551" s="16"/>
      <c r="N551" s="16" t="s">
        <v>83</v>
      </c>
      <c r="O551" s="16" t="s">
        <v>2999</v>
      </c>
      <c r="P551" s="16"/>
      <c r="Q551" s="16"/>
      <c r="R551" s="16"/>
      <c r="S551" s="16" t="s">
        <v>3000</v>
      </c>
      <c r="T551" s="16"/>
      <c r="U551" s="16"/>
      <c r="V551" s="16"/>
      <c r="W551" s="13">
        <v>4</v>
      </c>
      <c r="X551" s="13">
        <v>0</v>
      </c>
      <c r="Y551" s="13">
        <v>29817.129474330501</v>
      </c>
      <c r="Z551" s="13">
        <v>66845.297013678399</v>
      </c>
      <c r="AA551" s="13">
        <v>52364.57421875</v>
      </c>
      <c r="AB551" s="13">
        <v>38139.896390914902</v>
      </c>
      <c r="AC551" s="13">
        <v>159128.373920777</v>
      </c>
      <c r="AD551" s="13">
        <v>60533.640323850901</v>
      </c>
      <c r="AE551" s="13">
        <v>50517.929109389501</v>
      </c>
      <c r="AF551" s="13">
        <v>21402.989170627399</v>
      </c>
      <c r="AG551" s="13">
        <v>55965.7965825266</v>
      </c>
      <c r="AH551" s="34"/>
      <c r="AI551" s="35">
        <f t="shared" si="24"/>
        <v>49675.666902252968</v>
      </c>
      <c r="AJ551" s="35">
        <f t="shared" si="25"/>
        <v>85933.970211847613</v>
      </c>
      <c r="AK551" s="35">
        <f t="shared" si="26"/>
        <v>42628.904954181162</v>
      </c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E551" s="11"/>
      <c r="CF551" s="11"/>
      <c r="CG551" s="11"/>
      <c r="CH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  <c r="DL551" s="11"/>
      <c r="DM551" s="11"/>
      <c r="DN551" s="11"/>
      <c r="DO551" s="11"/>
      <c r="DP551" s="11"/>
      <c r="DQ551" s="11"/>
      <c r="DR551" s="11"/>
      <c r="DS551" s="11"/>
      <c r="DT551" s="11"/>
      <c r="DU551" s="11"/>
      <c r="DV551" s="11"/>
      <c r="DW551" s="11"/>
      <c r="DX551" s="11"/>
      <c r="DY551" s="11"/>
      <c r="DZ551" s="11"/>
      <c r="EA551" s="11"/>
      <c r="EB551" s="11"/>
      <c r="EC551" s="11"/>
      <c r="ED551" s="11"/>
      <c r="EE551" s="11"/>
      <c r="EF551" s="11"/>
      <c r="EG551" s="11"/>
      <c r="EH551" s="11"/>
      <c r="EI551" s="11"/>
      <c r="EJ551" s="11"/>
      <c r="EK551" s="11"/>
      <c r="EL551" s="11"/>
      <c r="EM551" s="11"/>
      <c r="EN551" s="11"/>
      <c r="EO551" s="11"/>
      <c r="EP551" s="11"/>
      <c r="EQ551" s="11"/>
      <c r="ER551" s="11"/>
      <c r="ES551" s="11"/>
      <c r="ET551" s="11"/>
      <c r="EU551" s="11"/>
      <c r="EV551" s="11"/>
      <c r="EW551" s="11"/>
      <c r="EX551" s="11"/>
      <c r="EY551" s="11"/>
      <c r="EZ551" s="11"/>
      <c r="FA551" s="11"/>
      <c r="FB551" s="11"/>
      <c r="FC551" s="11"/>
      <c r="FD551" s="11"/>
      <c r="FE551" s="11"/>
      <c r="FF551" s="11"/>
      <c r="FG551" s="11"/>
      <c r="FH551" s="11"/>
      <c r="FI551" s="11"/>
      <c r="FJ551" s="11"/>
      <c r="FK551" s="11"/>
      <c r="FL551" s="11"/>
      <c r="FM551" s="11"/>
      <c r="FN551" s="11"/>
      <c r="FO551" s="11"/>
      <c r="FP551" s="11"/>
      <c r="FQ551" s="11"/>
      <c r="FR551" s="11"/>
      <c r="FS551" s="11"/>
      <c r="FT551" s="11"/>
      <c r="FU551" s="11"/>
      <c r="FV551" s="11"/>
      <c r="FW551" s="11"/>
      <c r="FX551" s="11"/>
      <c r="FY551" s="11"/>
      <c r="FZ551" s="11"/>
      <c r="GA551" s="11"/>
      <c r="GB551" s="11"/>
      <c r="GC551" s="11"/>
      <c r="GD551" s="11"/>
      <c r="GE551" s="11"/>
      <c r="GF551" s="11"/>
      <c r="GG551" s="11"/>
      <c r="GH551" s="11"/>
      <c r="GI551" s="11"/>
      <c r="GJ551" s="11"/>
      <c r="GK551" s="11"/>
      <c r="GL551" s="11"/>
      <c r="GM551" s="11"/>
      <c r="GN551" s="11"/>
      <c r="GO551" s="11"/>
      <c r="GP551" s="11"/>
      <c r="GQ551" s="11"/>
      <c r="GR551" s="11"/>
      <c r="GS551" s="11"/>
      <c r="GT551" s="11"/>
      <c r="GU551" s="11"/>
      <c r="GV551" s="11"/>
      <c r="GW551" s="11"/>
      <c r="GX551" s="11"/>
      <c r="GY551" s="11"/>
      <c r="GZ551" s="11"/>
      <c r="HA551" s="11"/>
      <c r="HB551" s="11"/>
      <c r="HC551" s="11"/>
      <c r="HD551" s="11"/>
      <c r="HE551" s="11"/>
      <c r="HF551" s="11"/>
      <c r="HG551" s="11"/>
      <c r="HH551" s="11"/>
      <c r="HI551" s="11"/>
      <c r="HJ551" s="11"/>
      <c r="HK551" s="11"/>
      <c r="HL551" s="11"/>
      <c r="HM551" s="11"/>
      <c r="HN551" s="11"/>
      <c r="HO551" s="11"/>
      <c r="HP551" s="11"/>
      <c r="HQ551" s="11"/>
      <c r="HR551" s="11"/>
      <c r="HS551" s="11"/>
      <c r="HT551" s="11"/>
      <c r="HU551" s="11"/>
    </row>
    <row r="552" spans="1:229" ht="15" customHeight="1" x14ac:dyDescent="0.25">
      <c r="A552" s="16" t="s">
        <v>3001</v>
      </c>
      <c r="B552" s="16" t="s">
        <v>3002</v>
      </c>
      <c r="C552" s="13">
        <v>12</v>
      </c>
      <c r="D552" s="13">
        <v>3</v>
      </c>
      <c r="E552" s="13">
        <v>3</v>
      </c>
      <c r="F552" s="13">
        <v>3</v>
      </c>
      <c r="G552" s="13">
        <v>383</v>
      </c>
      <c r="H552" s="13">
        <v>43.2</v>
      </c>
      <c r="I552" s="13">
        <v>5.5</v>
      </c>
      <c r="J552" s="13">
        <v>5.92</v>
      </c>
      <c r="K552" s="13">
        <v>3</v>
      </c>
      <c r="L552" s="16" t="s">
        <v>33</v>
      </c>
      <c r="M552" s="16"/>
      <c r="N552" s="16" t="s">
        <v>121</v>
      </c>
      <c r="O552" s="16" t="s">
        <v>388</v>
      </c>
      <c r="P552" s="16"/>
      <c r="Q552" s="16" t="s">
        <v>3003</v>
      </c>
      <c r="R552" s="16" t="s">
        <v>3003</v>
      </c>
      <c r="S552" s="16"/>
      <c r="T552" s="16"/>
      <c r="U552" s="16"/>
      <c r="V552" s="16"/>
      <c r="W552" s="13">
        <v>0</v>
      </c>
      <c r="X552" s="13">
        <v>0</v>
      </c>
      <c r="Y552" s="13">
        <v>48576.926760755101</v>
      </c>
      <c r="Z552" s="13">
        <v>75046.786574092999</v>
      </c>
      <c r="AA552" s="13">
        <v>64610.892822265603</v>
      </c>
      <c r="AB552" s="13">
        <v>59165.094616889503</v>
      </c>
      <c r="AC552" s="13">
        <v>70845.378159953005</v>
      </c>
      <c r="AD552" s="13">
        <v>71071.922290807299</v>
      </c>
      <c r="AE552" s="13">
        <v>58238.878257759301</v>
      </c>
      <c r="AF552" s="13">
        <v>55148.886422366202</v>
      </c>
      <c r="AG552" s="13">
        <v>82916.805368411297</v>
      </c>
      <c r="AH552" s="34"/>
      <c r="AI552" s="35">
        <f t="shared" si="24"/>
        <v>62744.868719037906</v>
      </c>
      <c r="AJ552" s="35">
        <f t="shared" si="25"/>
        <v>67027.465022549921</v>
      </c>
      <c r="AK552" s="35">
        <f t="shared" si="26"/>
        <v>65434.856682845595</v>
      </c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</row>
    <row r="553" spans="1:229" ht="15" customHeight="1" x14ac:dyDescent="0.25">
      <c r="A553" s="16" t="s">
        <v>3004</v>
      </c>
      <c r="B553" s="16" t="s">
        <v>3005</v>
      </c>
      <c r="C553" s="13">
        <v>54</v>
      </c>
      <c r="D553" s="13">
        <v>1</v>
      </c>
      <c r="E553" s="13">
        <v>1</v>
      </c>
      <c r="F553" s="13">
        <v>1</v>
      </c>
      <c r="G553" s="13">
        <v>35</v>
      </c>
      <c r="H553" s="13">
        <v>3.8</v>
      </c>
      <c r="I553" s="13">
        <v>8.73</v>
      </c>
      <c r="J553" s="13">
        <v>5.15</v>
      </c>
      <c r="K553" s="13">
        <v>1</v>
      </c>
      <c r="L553" s="16"/>
      <c r="M553" s="16"/>
      <c r="N553" s="16" t="s">
        <v>121</v>
      </c>
      <c r="O553" s="16"/>
      <c r="P553" s="16"/>
      <c r="Q553" s="16"/>
      <c r="R553" s="16"/>
      <c r="S553" s="16"/>
      <c r="T553" s="16"/>
      <c r="U553" s="16"/>
      <c r="V553" s="16"/>
      <c r="W553" s="13">
        <v>0</v>
      </c>
      <c r="X553" s="13">
        <v>0</v>
      </c>
      <c r="Y553" s="13">
        <v>33192.044859788402</v>
      </c>
      <c r="Z553" s="13">
        <v>26046.828611901401</v>
      </c>
      <c r="AA553" s="13">
        <v>29413.513671875</v>
      </c>
      <c r="AB553" s="13">
        <v>57344.263805052702</v>
      </c>
      <c r="AC553" s="13">
        <v>50194.092374468099</v>
      </c>
      <c r="AD553" s="13">
        <v>37214.278097343296</v>
      </c>
      <c r="AE553" s="13">
        <v>35830.750783413103</v>
      </c>
      <c r="AF553" s="13">
        <v>48290.597053654797</v>
      </c>
      <c r="AG553" s="13">
        <v>46150.721892270099</v>
      </c>
      <c r="AH553" s="34"/>
      <c r="AI553" s="35">
        <f t="shared" si="24"/>
        <v>29550.795714521602</v>
      </c>
      <c r="AJ553" s="35">
        <f t="shared" si="25"/>
        <v>48250.878092288032</v>
      </c>
      <c r="AK553" s="35">
        <f t="shared" si="26"/>
        <v>43424.023243112664</v>
      </c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  <c r="DL553" s="11"/>
      <c r="DM553" s="11"/>
      <c r="DN553" s="11"/>
      <c r="DO553" s="11"/>
      <c r="DP553" s="11"/>
      <c r="DQ553" s="11"/>
      <c r="DR553" s="11"/>
      <c r="DS553" s="11"/>
      <c r="DT553" s="11"/>
      <c r="DU553" s="11"/>
      <c r="DV553" s="11"/>
      <c r="DW553" s="11"/>
      <c r="DX553" s="11"/>
      <c r="DY553" s="11"/>
      <c r="DZ553" s="11"/>
      <c r="EA553" s="11"/>
      <c r="EB553" s="11"/>
      <c r="EC553" s="11"/>
      <c r="ED553" s="11"/>
      <c r="EE553" s="11"/>
      <c r="EF553" s="11"/>
      <c r="EG553" s="11"/>
      <c r="EH553" s="11"/>
      <c r="EI553" s="11"/>
      <c r="EJ553" s="11"/>
      <c r="EK553" s="11"/>
      <c r="EL553" s="11"/>
      <c r="EM553" s="11"/>
      <c r="EN553" s="11"/>
      <c r="EO553" s="11"/>
      <c r="EP553" s="11"/>
      <c r="EQ553" s="11"/>
      <c r="ER553" s="11"/>
      <c r="ES553" s="11"/>
      <c r="ET553" s="11"/>
      <c r="EU553" s="11"/>
      <c r="EV553" s="11"/>
      <c r="EW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  <c r="FJ553" s="11"/>
      <c r="FK553" s="11"/>
      <c r="FL553" s="11"/>
      <c r="FM553" s="11"/>
      <c r="FN553" s="11"/>
      <c r="FO553" s="11"/>
      <c r="FP553" s="11"/>
      <c r="FQ553" s="11"/>
      <c r="FR553" s="11"/>
      <c r="FS553" s="11"/>
      <c r="FT553" s="11"/>
      <c r="FU553" s="11"/>
      <c r="FV553" s="11"/>
      <c r="FW553" s="11"/>
      <c r="FX553" s="11"/>
      <c r="FY553" s="11"/>
      <c r="FZ553" s="11"/>
      <c r="GA553" s="11"/>
      <c r="GB553" s="11"/>
      <c r="GC553" s="11"/>
      <c r="GD553" s="11"/>
      <c r="GE553" s="11"/>
      <c r="GF553" s="11"/>
      <c r="GG553" s="11"/>
      <c r="GH553" s="11"/>
      <c r="GI553" s="11"/>
      <c r="GJ553" s="11"/>
      <c r="GK553" s="11"/>
      <c r="GL553" s="11"/>
      <c r="GM553" s="11"/>
      <c r="GN553" s="11"/>
      <c r="GO553" s="11"/>
      <c r="GP553" s="11"/>
      <c r="GQ553" s="11"/>
      <c r="GR553" s="11"/>
      <c r="GS553" s="11"/>
      <c r="GT553" s="11"/>
      <c r="GU553" s="11"/>
      <c r="GV553" s="11"/>
      <c r="GW553" s="11"/>
      <c r="GX553" s="11"/>
      <c r="GY553" s="11"/>
      <c r="GZ553" s="11"/>
      <c r="HA553" s="11"/>
      <c r="HB553" s="11"/>
      <c r="HC553" s="11"/>
      <c r="HD553" s="11"/>
      <c r="HE553" s="11"/>
      <c r="HF553" s="11"/>
      <c r="HG553" s="11"/>
      <c r="HH553" s="11"/>
      <c r="HI553" s="11"/>
      <c r="HJ553" s="11"/>
      <c r="HK553" s="11"/>
      <c r="HL553" s="11"/>
      <c r="HM553" s="11"/>
      <c r="HN553" s="11"/>
      <c r="HO553" s="11"/>
      <c r="HP553" s="11"/>
      <c r="HQ553" s="11"/>
      <c r="HR553" s="11"/>
      <c r="HS553" s="11"/>
      <c r="HT553" s="11"/>
      <c r="HU553" s="11"/>
    </row>
    <row r="554" spans="1:229" ht="15" customHeight="1" x14ac:dyDescent="0.25">
      <c r="A554" s="16" t="s">
        <v>3006</v>
      </c>
      <c r="B554" s="16" t="s">
        <v>3007</v>
      </c>
      <c r="C554" s="13">
        <v>11</v>
      </c>
      <c r="D554" s="13">
        <v>2</v>
      </c>
      <c r="E554" s="13">
        <v>2</v>
      </c>
      <c r="F554" s="13">
        <v>2</v>
      </c>
      <c r="G554" s="13">
        <v>207</v>
      </c>
      <c r="H554" s="13">
        <v>23.5</v>
      </c>
      <c r="I554" s="13">
        <v>6.15</v>
      </c>
      <c r="J554" s="13">
        <v>6.78</v>
      </c>
      <c r="K554" s="13">
        <v>2</v>
      </c>
      <c r="L554" s="16" t="s">
        <v>33</v>
      </c>
      <c r="M554" s="16" t="s">
        <v>34</v>
      </c>
      <c r="N554" s="16" t="s">
        <v>75</v>
      </c>
      <c r="O554" s="16" t="s">
        <v>3008</v>
      </c>
      <c r="P554" s="16" t="s">
        <v>3009</v>
      </c>
      <c r="Q554" s="16" t="s">
        <v>3010</v>
      </c>
      <c r="R554" s="16" t="s">
        <v>3011</v>
      </c>
      <c r="S554" s="16" t="s">
        <v>400</v>
      </c>
      <c r="T554" s="16"/>
      <c r="U554" s="16"/>
      <c r="V554" s="16"/>
      <c r="W554" s="13">
        <v>2</v>
      </c>
      <c r="X554" s="13">
        <v>0</v>
      </c>
      <c r="Y554" s="13">
        <v>267499.581629525</v>
      </c>
      <c r="Z554" s="13">
        <v>276517.16824739601</v>
      </c>
      <c r="AA554" s="13">
        <v>299765.166015625</v>
      </c>
      <c r="AB554" s="13">
        <v>350567.76163082197</v>
      </c>
      <c r="AC554" s="13">
        <v>237905.49582541801</v>
      </c>
      <c r="AD554" s="13">
        <v>297410.56327527302</v>
      </c>
      <c r="AE554" s="13">
        <v>267445.58800813102</v>
      </c>
      <c r="AF554" s="13">
        <v>307342.13417176198</v>
      </c>
      <c r="AG554" s="13">
        <v>269742.56628365698</v>
      </c>
      <c r="AH554" s="34"/>
      <c r="AI554" s="35">
        <f t="shared" si="24"/>
        <v>281260.63863084867</v>
      </c>
      <c r="AJ554" s="35">
        <f t="shared" si="25"/>
        <v>295294.60691050434</v>
      </c>
      <c r="AK554" s="35">
        <f t="shared" si="26"/>
        <v>281510.09615451668</v>
      </c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E554" s="11"/>
      <c r="CF554" s="11"/>
      <c r="CG554" s="11"/>
      <c r="CH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  <c r="DL554" s="11"/>
      <c r="DM554" s="11"/>
      <c r="DN554" s="11"/>
      <c r="DO554" s="11"/>
      <c r="DP554" s="11"/>
      <c r="DQ554" s="11"/>
      <c r="DR554" s="11"/>
      <c r="DS554" s="11"/>
      <c r="DT554" s="11"/>
      <c r="DU554" s="11"/>
      <c r="DV554" s="11"/>
      <c r="DW554" s="11"/>
      <c r="DX554" s="11"/>
      <c r="DY554" s="11"/>
      <c r="DZ554" s="11"/>
      <c r="EA554" s="11"/>
      <c r="EB554" s="11"/>
      <c r="EC554" s="11"/>
      <c r="ED554" s="11"/>
      <c r="EE554" s="11"/>
      <c r="EF554" s="11"/>
      <c r="EG554" s="11"/>
      <c r="EH554" s="11"/>
      <c r="EI554" s="11"/>
      <c r="EJ554" s="11"/>
      <c r="EK554" s="11"/>
      <c r="EL554" s="11"/>
      <c r="EM554" s="11"/>
      <c r="EN554" s="11"/>
      <c r="EO554" s="11"/>
      <c r="EP554" s="11"/>
      <c r="EQ554" s="11"/>
      <c r="ER554" s="11"/>
      <c r="ES554" s="11"/>
      <c r="ET554" s="11"/>
      <c r="EU554" s="11"/>
      <c r="EV554" s="11"/>
      <c r="EW554" s="11"/>
      <c r="EX554" s="11"/>
      <c r="EY554" s="11"/>
      <c r="EZ554" s="11"/>
      <c r="FA554" s="11"/>
      <c r="FB554" s="11"/>
      <c r="FC554" s="11"/>
      <c r="FD554" s="11"/>
      <c r="FE554" s="11"/>
      <c r="FF554" s="11"/>
      <c r="FG554" s="11"/>
      <c r="FH554" s="11"/>
      <c r="FI554" s="11"/>
      <c r="FJ554" s="11"/>
      <c r="FK554" s="11"/>
      <c r="FL554" s="11"/>
      <c r="FM554" s="11"/>
      <c r="FN554" s="11"/>
      <c r="FO554" s="11"/>
      <c r="FP554" s="11"/>
      <c r="FQ554" s="11"/>
      <c r="FR554" s="11"/>
      <c r="FS554" s="11"/>
      <c r="FT554" s="11"/>
      <c r="FU554" s="11"/>
      <c r="FV554" s="11"/>
      <c r="FW554" s="11"/>
      <c r="FX554" s="11"/>
      <c r="FY554" s="11"/>
      <c r="FZ554" s="11"/>
      <c r="GA554" s="11"/>
      <c r="GB554" s="11"/>
      <c r="GC554" s="11"/>
      <c r="GD554" s="11"/>
      <c r="GE554" s="11"/>
      <c r="GF554" s="11"/>
      <c r="GG554" s="11"/>
      <c r="GH554" s="11"/>
      <c r="GI554" s="11"/>
      <c r="GJ554" s="11"/>
      <c r="GK554" s="11"/>
      <c r="GL554" s="11"/>
      <c r="GM554" s="11"/>
      <c r="GN554" s="11"/>
      <c r="GO554" s="11"/>
      <c r="GP554" s="11"/>
      <c r="GQ554" s="11"/>
      <c r="GR554" s="11"/>
      <c r="GS554" s="11"/>
      <c r="GT554" s="11"/>
      <c r="GU554" s="11"/>
      <c r="GV554" s="11"/>
      <c r="GW554" s="11"/>
      <c r="GX554" s="11"/>
      <c r="GY554" s="11"/>
      <c r="GZ554" s="11"/>
      <c r="HA554" s="11"/>
      <c r="HB554" s="11"/>
      <c r="HC554" s="11"/>
      <c r="HD554" s="11"/>
      <c r="HE554" s="11"/>
      <c r="HF554" s="11"/>
      <c r="HG554" s="11"/>
      <c r="HH554" s="11"/>
      <c r="HI554" s="11"/>
      <c r="HJ554" s="11"/>
      <c r="HK554" s="11"/>
      <c r="HL554" s="11"/>
      <c r="HM554" s="11"/>
      <c r="HN554" s="11"/>
      <c r="HO554" s="11"/>
      <c r="HP554" s="11"/>
      <c r="HQ554" s="11"/>
      <c r="HR554" s="11"/>
      <c r="HS554" s="11"/>
      <c r="HT554" s="11"/>
      <c r="HU554" s="11"/>
    </row>
    <row r="555" spans="1:229" ht="15" customHeight="1" x14ac:dyDescent="0.25">
      <c r="A555" s="16" t="s">
        <v>3012</v>
      </c>
      <c r="B555" s="16" t="s">
        <v>3013</v>
      </c>
      <c r="C555" s="13">
        <v>7</v>
      </c>
      <c r="D555" s="13">
        <v>2</v>
      </c>
      <c r="E555" s="13">
        <v>3</v>
      </c>
      <c r="F555" s="13">
        <v>2</v>
      </c>
      <c r="G555" s="13">
        <v>326</v>
      </c>
      <c r="H555" s="13">
        <v>36.6</v>
      </c>
      <c r="I555" s="13">
        <v>5.14</v>
      </c>
      <c r="J555" s="13">
        <v>2.38</v>
      </c>
      <c r="K555" s="13">
        <v>2</v>
      </c>
      <c r="L555" s="16" t="s">
        <v>33</v>
      </c>
      <c r="M555" s="16"/>
      <c r="N555" s="16" t="s">
        <v>121</v>
      </c>
      <c r="O555" s="16" t="s">
        <v>586</v>
      </c>
      <c r="P555" s="16"/>
      <c r="Q555" s="16" t="s">
        <v>3014</v>
      </c>
      <c r="R555" s="16" t="s">
        <v>3015</v>
      </c>
      <c r="S555" s="16" t="s">
        <v>3016</v>
      </c>
      <c r="T555" s="16"/>
      <c r="U555" s="16"/>
      <c r="V555" s="16"/>
      <c r="W555" s="13">
        <v>3</v>
      </c>
      <c r="X555" s="13">
        <v>0</v>
      </c>
      <c r="Y555" s="13">
        <v>40201.358044666602</v>
      </c>
      <c r="Z555" s="13">
        <v>39796.093320378801</v>
      </c>
      <c r="AA555" s="13">
        <v>43081.029296875</v>
      </c>
      <c r="AB555" s="13">
        <v>36057.826473522298</v>
      </c>
      <c r="AC555" s="13">
        <v>50970.141097119602</v>
      </c>
      <c r="AD555" s="13">
        <v>50831.507266157801</v>
      </c>
      <c r="AE555" s="13">
        <v>34664.932052511198</v>
      </c>
      <c r="AF555" s="13">
        <v>36929.227867253503</v>
      </c>
      <c r="AG555" s="13">
        <v>42258.093840563</v>
      </c>
      <c r="AH555" s="34"/>
      <c r="AI555" s="35">
        <f t="shared" si="24"/>
        <v>41026.160220640137</v>
      </c>
      <c r="AJ555" s="35">
        <f t="shared" si="25"/>
        <v>45953.158278933231</v>
      </c>
      <c r="AK555" s="35">
        <f t="shared" si="26"/>
        <v>37950.75125344257</v>
      </c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E555" s="11"/>
      <c r="CF555" s="11"/>
      <c r="CG555" s="11"/>
      <c r="CH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  <c r="DL555" s="11"/>
      <c r="DM555" s="11"/>
      <c r="DN555" s="11"/>
      <c r="DO555" s="11"/>
      <c r="DP555" s="11"/>
      <c r="DQ555" s="11"/>
      <c r="DR555" s="11"/>
      <c r="DS555" s="11"/>
      <c r="DT555" s="11"/>
      <c r="DU555" s="11"/>
      <c r="DV555" s="11"/>
      <c r="DW555" s="11"/>
      <c r="DX555" s="11"/>
      <c r="DY555" s="11"/>
      <c r="DZ555" s="11"/>
      <c r="EA555" s="11"/>
      <c r="EB555" s="11"/>
      <c r="EC555" s="11"/>
      <c r="ED555" s="11"/>
      <c r="EE555" s="11"/>
      <c r="EF555" s="11"/>
      <c r="EG555" s="11"/>
      <c r="EH555" s="11"/>
      <c r="EI555" s="11"/>
      <c r="EJ555" s="11"/>
      <c r="EK555" s="11"/>
      <c r="EL555" s="11"/>
      <c r="EM555" s="11"/>
      <c r="EN555" s="11"/>
      <c r="EO555" s="11"/>
      <c r="EP555" s="11"/>
      <c r="EQ555" s="11"/>
      <c r="ER555" s="11"/>
      <c r="ES555" s="11"/>
      <c r="ET555" s="11"/>
      <c r="EU555" s="11"/>
      <c r="EV555" s="11"/>
      <c r="EW555" s="11"/>
      <c r="EX555" s="11"/>
      <c r="EY555" s="11"/>
      <c r="EZ555" s="11"/>
      <c r="FA555" s="11"/>
      <c r="FB555" s="11"/>
      <c r="FC555" s="11"/>
      <c r="FD555" s="11"/>
      <c r="FE555" s="11"/>
      <c r="FF555" s="11"/>
      <c r="FG555" s="11"/>
      <c r="FH555" s="11"/>
      <c r="FI555" s="11"/>
      <c r="FJ555" s="11"/>
      <c r="FK555" s="11"/>
      <c r="FL555" s="11"/>
      <c r="FM555" s="11"/>
      <c r="FN555" s="11"/>
      <c r="FO555" s="11"/>
      <c r="FP555" s="11"/>
      <c r="FQ555" s="11"/>
      <c r="FR555" s="11"/>
      <c r="FS555" s="11"/>
      <c r="FT555" s="11"/>
      <c r="FU555" s="11"/>
      <c r="FV555" s="11"/>
      <c r="FW555" s="11"/>
      <c r="FX555" s="11"/>
      <c r="FY555" s="11"/>
      <c r="FZ555" s="11"/>
      <c r="GA555" s="11"/>
      <c r="GB555" s="11"/>
      <c r="GC555" s="11"/>
      <c r="GD555" s="11"/>
      <c r="GE555" s="11"/>
      <c r="GF555" s="11"/>
      <c r="GG555" s="11"/>
      <c r="GH555" s="11"/>
      <c r="GI555" s="11"/>
      <c r="GJ555" s="11"/>
      <c r="GK555" s="11"/>
      <c r="GL555" s="11"/>
      <c r="GM555" s="11"/>
      <c r="GN555" s="11"/>
      <c r="GO555" s="11"/>
      <c r="GP555" s="11"/>
      <c r="GQ555" s="11"/>
      <c r="GR555" s="11"/>
      <c r="GS555" s="11"/>
      <c r="GT555" s="11"/>
      <c r="GU555" s="11"/>
      <c r="GV555" s="11"/>
      <c r="GW555" s="11"/>
      <c r="GX555" s="11"/>
      <c r="GY555" s="11"/>
      <c r="GZ555" s="11"/>
      <c r="HA555" s="11"/>
      <c r="HB555" s="11"/>
      <c r="HC555" s="11"/>
      <c r="HD555" s="11"/>
      <c r="HE555" s="11"/>
      <c r="HF555" s="11"/>
      <c r="HG555" s="11"/>
      <c r="HH555" s="11"/>
      <c r="HI555" s="11"/>
      <c r="HJ555" s="11"/>
      <c r="HK555" s="11"/>
      <c r="HL555" s="11"/>
      <c r="HM555" s="11"/>
      <c r="HN555" s="11"/>
      <c r="HO555" s="11"/>
      <c r="HP555" s="11"/>
      <c r="HQ555" s="11"/>
      <c r="HR555" s="11"/>
      <c r="HS555" s="11"/>
      <c r="HT555" s="11"/>
      <c r="HU555" s="11"/>
    </row>
    <row r="556" spans="1:229" ht="15" customHeight="1" x14ac:dyDescent="0.25">
      <c r="A556" s="16" t="s">
        <v>3017</v>
      </c>
      <c r="B556" s="16" t="s">
        <v>3018</v>
      </c>
      <c r="C556" s="13">
        <v>21</v>
      </c>
      <c r="D556" s="13">
        <v>3</v>
      </c>
      <c r="E556" s="13">
        <v>3</v>
      </c>
      <c r="F556" s="13">
        <v>3</v>
      </c>
      <c r="G556" s="13">
        <v>178</v>
      </c>
      <c r="H556" s="13">
        <v>20.100000000000001</v>
      </c>
      <c r="I556" s="13">
        <v>7.05</v>
      </c>
      <c r="J556" s="13">
        <v>2.08</v>
      </c>
      <c r="K556" s="13">
        <v>3</v>
      </c>
      <c r="L556" s="16" t="s">
        <v>33</v>
      </c>
      <c r="M556" s="16" t="s">
        <v>34</v>
      </c>
      <c r="N556" s="16" t="s">
        <v>97</v>
      </c>
      <c r="O556" s="16" t="s">
        <v>3019</v>
      </c>
      <c r="P556" s="16" t="s">
        <v>3020</v>
      </c>
      <c r="Q556" s="16" t="s">
        <v>3021</v>
      </c>
      <c r="R556" s="16" t="s">
        <v>3022</v>
      </c>
      <c r="S556" s="16"/>
      <c r="T556" s="16"/>
      <c r="U556" s="16"/>
      <c r="V556" s="16"/>
      <c r="W556" s="13">
        <v>0</v>
      </c>
      <c r="X556" s="13">
        <v>0</v>
      </c>
      <c r="Y556" s="13">
        <v>12739.0158512732</v>
      </c>
      <c r="Z556" s="13">
        <v>21156.762351366899</v>
      </c>
      <c r="AA556" s="13">
        <v>25877.548828125</v>
      </c>
      <c r="AB556" s="13">
        <v>20942.328802017699</v>
      </c>
      <c r="AC556" s="13">
        <v>26333.724236470902</v>
      </c>
      <c r="AD556" s="13">
        <v>22825.805782701402</v>
      </c>
      <c r="AE556" s="13">
        <v>24627.6882036686</v>
      </c>
      <c r="AF556" s="13">
        <v>16211.912184107099</v>
      </c>
      <c r="AG556" s="13">
        <v>14519.8646784435</v>
      </c>
      <c r="AH556" s="34"/>
      <c r="AI556" s="35">
        <f t="shared" si="24"/>
        <v>19924.442343588365</v>
      </c>
      <c r="AJ556" s="35">
        <f t="shared" si="25"/>
        <v>23367.286273730002</v>
      </c>
      <c r="AK556" s="35">
        <f t="shared" si="26"/>
        <v>18453.155022073068</v>
      </c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</row>
    <row r="557" spans="1:229" ht="15" customHeight="1" x14ac:dyDescent="0.25">
      <c r="A557" s="16" t="s">
        <v>3023</v>
      </c>
      <c r="B557" s="16" t="s">
        <v>3024</v>
      </c>
      <c r="C557" s="13">
        <v>3</v>
      </c>
      <c r="D557" s="13">
        <v>2</v>
      </c>
      <c r="E557" s="13">
        <v>4</v>
      </c>
      <c r="F557" s="13">
        <v>2</v>
      </c>
      <c r="G557" s="13">
        <v>459</v>
      </c>
      <c r="H557" s="13">
        <v>51.7</v>
      </c>
      <c r="I557" s="13">
        <v>7.11</v>
      </c>
      <c r="J557" s="13">
        <v>7.67</v>
      </c>
      <c r="K557" s="13">
        <v>2</v>
      </c>
      <c r="L557" s="16" t="s">
        <v>33</v>
      </c>
      <c r="M557" s="16"/>
      <c r="N557" s="16" t="s">
        <v>121</v>
      </c>
      <c r="O557" s="16" t="s">
        <v>151</v>
      </c>
      <c r="P557" s="16" t="s">
        <v>3025</v>
      </c>
      <c r="Q557" s="16" t="s">
        <v>3026</v>
      </c>
      <c r="R557" s="16" t="s">
        <v>3026</v>
      </c>
      <c r="S557" s="16" t="s">
        <v>154</v>
      </c>
      <c r="T557" s="16"/>
      <c r="U557" s="16"/>
      <c r="V557" s="16"/>
      <c r="W557" s="13">
        <v>17</v>
      </c>
      <c r="X557" s="13">
        <v>0</v>
      </c>
      <c r="Y557" s="13">
        <v>2276078.7300219699</v>
      </c>
      <c r="Z557" s="13">
        <v>2064968.8754920301</v>
      </c>
      <c r="AA557" s="13">
        <v>2186392.5112304701</v>
      </c>
      <c r="AB557" s="13">
        <v>1685502.7300402101</v>
      </c>
      <c r="AC557" s="13">
        <v>1834225.96422441</v>
      </c>
      <c r="AD557" s="13">
        <v>2272420.5204821201</v>
      </c>
      <c r="AE557" s="13">
        <v>2966696.1457170602</v>
      </c>
      <c r="AF557" s="13">
        <v>2009760.16992036</v>
      </c>
      <c r="AG557" s="13">
        <v>1972755.11045794</v>
      </c>
      <c r="AH557" s="34"/>
      <c r="AI557" s="35">
        <f t="shared" si="24"/>
        <v>2175813.3722481565</v>
      </c>
      <c r="AJ557" s="35">
        <f t="shared" si="25"/>
        <v>1930716.4049155803</v>
      </c>
      <c r="AK557" s="35">
        <f t="shared" si="26"/>
        <v>2316403.8086984535</v>
      </c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</row>
    <row r="558" spans="1:229" ht="15" customHeight="1" x14ac:dyDescent="0.25">
      <c r="A558" s="16" t="s">
        <v>3027</v>
      </c>
      <c r="B558" s="16" t="s">
        <v>3028</v>
      </c>
      <c r="C558" s="13">
        <v>2</v>
      </c>
      <c r="D558" s="13">
        <v>2</v>
      </c>
      <c r="E558" s="13">
        <v>2</v>
      </c>
      <c r="F558" s="13">
        <v>2</v>
      </c>
      <c r="G558" s="13">
        <v>1479</v>
      </c>
      <c r="H558" s="13">
        <v>170.8</v>
      </c>
      <c r="I558" s="13">
        <v>5.4</v>
      </c>
      <c r="J558" s="13">
        <v>3.88</v>
      </c>
      <c r="K558" s="13">
        <v>2</v>
      </c>
      <c r="L558" s="16"/>
      <c r="M558" s="16" t="s">
        <v>128</v>
      </c>
      <c r="N558" s="16" t="s">
        <v>3029</v>
      </c>
      <c r="O558" s="16" t="s">
        <v>3030</v>
      </c>
      <c r="P558" s="16"/>
      <c r="Q558" s="16" t="s">
        <v>3031</v>
      </c>
      <c r="R558" s="16" t="s">
        <v>3032</v>
      </c>
      <c r="S558" s="16"/>
      <c r="T558" s="16"/>
      <c r="U558" s="16"/>
      <c r="V558" s="16"/>
      <c r="W558" s="13">
        <v>0</v>
      </c>
      <c r="X558" s="13">
        <v>0</v>
      </c>
      <c r="Y558" s="13">
        <v>13372.645633038999</v>
      </c>
      <c r="Z558" s="13">
        <v>7160.6122676071</v>
      </c>
      <c r="AA558" s="13">
        <v>12408.8037109375</v>
      </c>
      <c r="AB558" s="13">
        <v>7554.0802072945098</v>
      </c>
      <c r="AC558" s="13">
        <v>14767.4773085742</v>
      </c>
      <c r="AD558" s="13">
        <v>13399.552039795401</v>
      </c>
      <c r="AE558" s="13">
        <v>8590.1266015378696</v>
      </c>
      <c r="AF558" s="13">
        <v>13097.779311701501</v>
      </c>
      <c r="AG558" s="13">
        <v>17241.263756422701</v>
      </c>
      <c r="AH558" s="34"/>
      <c r="AI558" s="35">
        <f t="shared" si="24"/>
        <v>10980.6872038612</v>
      </c>
      <c r="AJ558" s="35">
        <f t="shared" si="25"/>
        <v>11907.036518554703</v>
      </c>
      <c r="AK558" s="35">
        <f t="shared" si="26"/>
        <v>12976.389889887358</v>
      </c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</row>
    <row r="559" spans="1:229" ht="15" customHeight="1" x14ac:dyDescent="0.25">
      <c r="A559" s="16" t="s">
        <v>3033</v>
      </c>
      <c r="B559" s="16" t="s">
        <v>3034</v>
      </c>
      <c r="C559" s="13">
        <v>6</v>
      </c>
      <c r="D559" s="13">
        <v>3</v>
      </c>
      <c r="E559" s="13">
        <v>3</v>
      </c>
      <c r="F559" s="13">
        <v>3</v>
      </c>
      <c r="G559" s="13">
        <v>299</v>
      </c>
      <c r="H559" s="13">
        <v>32.4</v>
      </c>
      <c r="I559" s="13">
        <v>6.32</v>
      </c>
      <c r="J559" s="13">
        <v>7.59</v>
      </c>
      <c r="K559" s="13">
        <v>3</v>
      </c>
      <c r="L559" s="16" t="s">
        <v>33</v>
      </c>
      <c r="M559" s="16"/>
      <c r="N559" s="16" t="s">
        <v>121</v>
      </c>
      <c r="O559" s="16" t="s">
        <v>3035</v>
      </c>
      <c r="P559" s="16"/>
      <c r="Q559" s="16" t="s">
        <v>3036</v>
      </c>
      <c r="R559" s="16" t="s">
        <v>3037</v>
      </c>
      <c r="S559" s="16" t="s">
        <v>3038</v>
      </c>
      <c r="T559" s="16"/>
      <c r="U559" s="16"/>
      <c r="V559" s="16"/>
      <c r="W559" s="13">
        <v>2</v>
      </c>
      <c r="X559" s="13">
        <v>0</v>
      </c>
      <c r="Y559" s="13">
        <v>263636.96387528197</v>
      </c>
      <c r="Z559" s="13">
        <v>234925.84615320101</v>
      </c>
      <c r="AA559" s="13">
        <v>237908.8125</v>
      </c>
      <c r="AB559" s="13">
        <v>261361.02413834599</v>
      </c>
      <c r="AC559" s="13">
        <v>182789.17504112399</v>
      </c>
      <c r="AD559" s="13">
        <v>199687.19396666999</v>
      </c>
      <c r="AE559" s="13">
        <v>195980.86833541401</v>
      </c>
      <c r="AF559" s="13">
        <v>211210.42153734001</v>
      </c>
      <c r="AG559" s="13">
        <v>270065.52682508097</v>
      </c>
      <c r="AH559" s="34"/>
      <c r="AI559" s="35">
        <f t="shared" si="24"/>
        <v>245490.54084282764</v>
      </c>
      <c r="AJ559" s="35">
        <f t="shared" si="25"/>
        <v>214612.46438204663</v>
      </c>
      <c r="AK559" s="35">
        <f t="shared" si="26"/>
        <v>225752.27223261166</v>
      </c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</row>
    <row r="560" spans="1:229" ht="15" customHeight="1" x14ac:dyDescent="0.25">
      <c r="A560" s="16" t="s">
        <v>3039</v>
      </c>
      <c r="B560" s="16" t="s">
        <v>3040</v>
      </c>
      <c r="C560" s="13">
        <v>7</v>
      </c>
      <c r="D560" s="13">
        <v>4</v>
      </c>
      <c r="E560" s="13">
        <v>4</v>
      </c>
      <c r="F560" s="13">
        <v>4</v>
      </c>
      <c r="G560" s="13">
        <v>729</v>
      </c>
      <c r="H560" s="13">
        <v>79.5</v>
      </c>
      <c r="I560" s="13">
        <v>4.88</v>
      </c>
      <c r="J560" s="13">
        <v>2.02</v>
      </c>
      <c r="K560" s="13">
        <v>4</v>
      </c>
      <c r="L560" s="16" t="s">
        <v>33</v>
      </c>
      <c r="M560" s="16" t="s">
        <v>34</v>
      </c>
      <c r="N560" s="16" t="s">
        <v>83</v>
      </c>
      <c r="O560" s="16" t="s">
        <v>3041</v>
      </c>
      <c r="P560" s="16"/>
      <c r="Q560" s="16" t="s">
        <v>3042</v>
      </c>
      <c r="R560" s="16" t="s">
        <v>3043</v>
      </c>
      <c r="S560" s="16" t="s">
        <v>3044</v>
      </c>
      <c r="T560" s="16"/>
      <c r="U560" s="16"/>
      <c r="V560" s="16"/>
      <c r="W560" s="13">
        <v>4</v>
      </c>
      <c r="X560" s="13">
        <v>0</v>
      </c>
      <c r="Y560" s="13">
        <v>726704.96247969102</v>
      </c>
      <c r="Z560" s="13">
        <v>532297.04650484002</v>
      </c>
      <c r="AA560" s="13">
        <v>571236.89318847598</v>
      </c>
      <c r="AB560" s="13">
        <v>770454.951378086</v>
      </c>
      <c r="AC560" s="13">
        <v>389280.82711395097</v>
      </c>
      <c r="AD560" s="13">
        <v>544860.57033797202</v>
      </c>
      <c r="AE560" s="13">
        <v>485117.46889899502</v>
      </c>
      <c r="AF560" s="13">
        <v>686348.12821892905</v>
      </c>
      <c r="AG560" s="13">
        <v>526120.457056246</v>
      </c>
      <c r="AH560" s="34"/>
      <c r="AI560" s="35">
        <f t="shared" si="24"/>
        <v>610079.63405766897</v>
      </c>
      <c r="AJ560" s="35">
        <f t="shared" si="25"/>
        <v>568198.78294333629</v>
      </c>
      <c r="AK560" s="35">
        <f t="shared" si="26"/>
        <v>565862.01805805671</v>
      </c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</row>
    <row r="561" spans="1:37" ht="15" customHeight="1" x14ac:dyDescent="0.25">
      <c r="A561" s="16" t="s">
        <v>3045</v>
      </c>
      <c r="B561" s="16" t="s">
        <v>3046</v>
      </c>
      <c r="C561" s="13">
        <v>4</v>
      </c>
      <c r="D561" s="13">
        <v>1</v>
      </c>
      <c r="E561" s="13">
        <v>1</v>
      </c>
      <c r="F561" s="13">
        <v>1</v>
      </c>
      <c r="G561" s="13">
        <v>502</v>
      </c>
      <c r="H561" s="13">
        <v>56.6</v>
      </c>
      <c r="I561" s="13">
        <v>5.43</v>
      </c>
      <c r="J561" s="13">
        <v>4.8499999999999996</v>
      </c>
      <c r="K561" s="13">
        <v>1</v>
      </c>
      <c r="L561" s="16" t="s">
        <v>33</v>
      </c>
      <c r="M561" s="16"/>
      <c r="N561" s="16" t="s">
        <v>75</v>
      </c>
      <c r="O561" s="16" t="s">
        <v>3047</v>
      </c>
      <c r="P561" s="16"/>
      <c r="Q561" s="16" t="s">
        <v>3048</v>
      </c>
      <c r="R561" s="16" t="s">
        <v>3049</v>
      </c>
      <c r="S561" s="16" t="s">
        <v>3050</v>
      </c>
      <c r="T561" s="16"/>
      <c r="U561" s="16"/>
      <c r="V561" s="16"/>
      <c r="W561" s="13">
        <v>1</v>
      </c>
      <c r="X561" s="13">
        <v>0</v>
      </c>
      <c r="Y561" s="13">
        <v>276246.086583403</v>
      </c>
      <c r="Z561" s="13">
        <v>266511.75414703001</v>
      </c>
      <c r="AA561" s="13">
        <v>264898.65625</v>
      </c>
      <c r="AB561" s="13">
        <v>193869.40205771601</v>
      </c>
      <c r="AC561" s="13">
        <v>167559.84179080001</v>
      </c>
      <c r="AD561" s="13">
        <v>263508.45235741697</v>
      </c>
      <c r="AE561" s="13">
        <v>212853.123682126</v>
      </c>
      <c r="AF561" s="13">
        <v>186527.64875575301</v>
      </c>
      <c r="AG561" s="13">
        <v>232269.48968225901</v>
      </c>
      <c r="AH561" s="34"/>
      <c r="AI561" s="35">
        <f t="shared" si="24"/>
        <v>269218.83232681098</v>
      </c>
      <c r="AJ561" s="35">
        <f t="shared" si="25"/>
        <v>208312.56540197766</v>
      </c>
      <c r="AK561" s="35">
        <f t="shared" si="26"/>
        <v>210550.0873733793</v>
      </c>
    </row>
    <row r="562" spans="1:37" ht="15" customHeight="1" x14ac:dyDescent="0.25">
      <c r="A562" s="16" t="s">
        <v>3051</v>
      </c>
      <c r="B562" s="16" t="s">
        <v>3052</v>
      </c>
      <c r="C562" s="13">
        <v>9</v>
      </c>
      <c r="D562" s="13">
        <v>2</v>
      </c>
      <c r="E562" s="13">
        <v>2</v>
      </c>
      <c r="F562" s="13">
        <v>2</v>
      </c>
      <c r="G562" s="13">
        <v>351</v>
      </c>
      <c r="H562" s="13">
        <v>39.700000000000003</v>
      </c>
      <c r="I562" s="13">
        <v>5.33</v>
      </c>
      <c r="J562" s="13">
        <v>6.5</v>
      </c>
      <c r="K562" s="13">
        <v>2</v>
      </c>
      <c r="L562" s="16" t="s">
        <v>306</v>
      </c>
      <c r="M562" s="16" t="s">
        <v>128</v>
      </c>
      <c r="N562" s="16" t="s">
        <v>3053</v>
      </c>
      <c r="O562" s="16" t="s">
        <v>3054</v>
      </c>
      <c r="P562" s="16"/>
      <c r="Q562" s="16" t="s">
        <v>3055</v>
      </c>
      <c r="R562" s="16" t="s">
        <v>3056</v>
      </c>
      <c r="S562" s="16" t="s">
        <v>1576</v>
      </c>
      <c r="T562" s="16"/>
      <c r="U562" s="16"/>
      <c r="V562" s="16"/>
      <c r="W562" s="13">
        <v>1</v>
      </c>
      <c r="X562" s="13">
        <v>0</v>
      </c>
      <c r="Y562" s="13">
        <v>126546.254985261</v>
      </c>
      <c r="Z562" s="13">
        <v>139321.300286032</v>
      </c>
      <c r="AA562" s="13">
        <v>145615.57519531299</v>
      </c>
      <c r="AB562" s="13">
        <v>109071.63190562501</v>
      </c>
      <c r="AC562" s="13">
        <v>137422.73830903199</v>
      </c>
      <c r="AD562" s="13">
        <v>137334.083837513</v>
      </c>
      <c r="AE562" s="13">
        <v>97052.825617168797</v>
      </c>
      <c r="AF562" s="13">
        <v>109417.730213471</v>
      </c>
      <c r="AG562" s="13">
        <v>117667.308266673</v>
      </c>
      <c r="AH562" s="34"/>
      <c r="AI562" s="35">
        <f t="shared" si="24"/>
        <v>137161.04348886866</v>
      </c>
      <c r="AJ562" s="35">
        <f t="shared" si="25"/>
        <v>127942.81801738999</v>
      </c>
      <c r="AK562" s="35">
        <f t="shared" si="26"/>
        <v>108045.95469910426</v>
      </c>
    </row>
    <row r="563" spans="1:37" ht="15" customHeight="1" x14ac:dyDescent="0.25">
      <c r="A563" s="16" t="s">
        <v>3057</v>
      </c>
      <c r="B563" s="16" t="s">
        <v>3058</v>
      </c>
      <c r="C563" s="13">
        <v>12</v>
      </c>
      <c r="D563" s="13">
        <v>2</v>
      </c>
      <c r="E563" s="13">
        <v>2</v>
      </c>
      <c r="F563" s="13">
        <v>2</v>
      </c>
      <c r="G563" s="13">
        <v>306</v>
      </c>
      <c r="H563" s="13">
        <v>34.6</v>
      </c>
      <c r="I563" s="13">
        <v>6.25</v>
      </c>
      <c r="J563" s="13">
        <v>3.85</v>
      </c>
      <c r="K563" s="13">
        <v>2</v>
      </c>
      <c r="L563" s="16" t="s">
        <v>33</v>
      </c>
      <c r="M563" s="16"/>
      <c r="N563" s="16" t="s">
        <v>137</v>
      </c>
      <c r="O563" s="16" t="s">
        <v>3059</v>
      </c>
      <c r="P563" s="16" t="s">
        <v>3060</v>
      </c>
      <c r="Q563" s="16" t="s">
        <v>3061</v>
      </c>
      <c r="R563" s="16" t="s">
        <v>3061</v>
      </c>
      <c r="S563" s="16"/>
      <c r="T563" s="16"/>
      <c r="U563" s="16"/>
      <c r="V563" s="16"/>
      <c r="W563" s="13">
        <v>0</v>
      </c>
      <c r="X563" s="13">
        <v>0</v>
      </c>
      <c r="Y563" s="13">
        <v>224516.44790163799</v>
      </c>
      <c r="Z563" s="13">
        <v>165049.66631744101</v>
      </c>
      <c r="AA563" s="13">
        <v>163712.20703125</v>
      </c>
      <c r="AB563" s="13">
        <v>234791.314116327</v>
      </c>
      <c r="AC563" s="13">
        <v>244018.819239957</v>
      </c>
      <c r="AD563" s="13">
        <v>167920.25830445401</v>
      </c>
      <c r="AE563" s="13">
        <v>127056.451150978</v>
      </c>
      <c r="AF563" s="13">
        <v>193482.960657969</v>
      </c>
      <c r="AG563" s="13">
        <v>198213.735588396</v>
      </c>
      <c r="AH563" s="34"/>
      <c r="AI563" s="35">
        <f t="shared" si="24"/>
        <v>184426.107083443</v>
      </c>
      <c r="AJ563" s="35">
        <f t="shared" si="25"/>
        <v>215576.79722024602</v>
      </c>
      <c r="AK563" s="35">
        <f t="shared" si="26"/>
        <v>172917.71579911432</v>
      </c>
    </row>
    <row r="564" spans="1:37" ht="15" customHeight="1" x14ac:dyDescent="0.25">
      <c r="A564" s="16" t="s">
        <v>3062</v>
      </c>
      <c r="B564" s="16" t="s">
        <v>3063</v>
      </c>
      <c r="C564" s="13">
        <v>9</v>
      </c>
      <c r="D564" s="13">
        <v>2</v>
      </c>
      <c r="E564" s="13">
        <v>5</v>
      </c>
      <c r="F564" s="13">
        <v>2</v>
      </c>
      <c r="G564" s="13">
        <v>199</v>
      </c>
      <c r="H564" s="13">
        <v>22.1</v>
      </c>
      <c r="I564" s="13">
        <v>5.58</v>
      </c>
      <c r="J564" s="13">
        <v>6.24</v>
      </c>
      <c r="K564" s="13">
        <v>2</v>
      </c>
      <c r="L564" s="16"/>
      <c r="M564" s="16"/>
      <c r="N564" s="16" t="s">
        <v>121</v>
      </c>
      <c r="O564" s="16" t="s">
        <v>3064</v>
      </c>
      <c r="P564" s="16"/>
      <c r="Q564" s="16" t="s">
        <v>3065</v>
      </c>
      <c r="R564" s="16" t="s">
        <v>3065</v>
      </c>
      <c r="S564" s="16"/>
      <c r="T564" s="16"/>
      <c r="U564" s="16"/>
      <c r="V564" s="16"/>
      <c r="W564" s="13">
        <v>0</v>
      </c>
      <c r="X564" s="13">
        <v>0</v>
      </c>
      <c r="Y564" s="13">
        <v>17438.475740268001</v>
      </c>
      <c r="Z564" s="13">
        <v>22012.538535204101</v>
      </c>
      <c r="AA564" s="13">
        <v>24975.316894531301</v>
      </c>
      <c r="AB564" s="13">
        <v>35348.314989760896</v>
      </c>
      <c r="AC564" s="13">
        <v>97028.187597956901</v>
      </c>
      <c r="AD564" s="13">
        <v>37465.378258110301</v>
      </c>
      <c r="AE564" s="13">
        <v>35502.075723318601</v>
      </c>
      <c r="AF564" s="13">
        <v>18668.6245027355</v>
      </c>
      <c r="AG564" s="13">
        <v>26739.448565601899</v>
      </c>
      <c r="AH564" s="34"/>
      <c r="AI564" s="35">
        <f t="shared" ref="AI564:AI623" si="27">(Y564+Z564+AA564)/3</f>
        <v>21475.443723334469</v>
      </c>
      <c r="AJ564" s="35">
        <f t="shared" ref="AJ564:AJ623" si="28">(AD564+AC564+AB564)/3</f>
        <v>56613.960281942702</v>
      </c>
      <c r="AK564" s="35">
        <f t="shared" ref="AK564:AK623" si="29">(AG564+AF564+AE564)/3</f>
        <v>26970.049597218665</v>
      </c>
    </row>
    <row r="565" spans="1:37" ht="15" customHeight="1" x14ac:dyDescent="0.25">
      <c r="A565" s="16" t="s">
        <v>3066</v>
      </c>
      <c r="B565" s="16" t="s">
        <v>3067</v>
      </c>
      <c r="C565" s="13">
        <v>9</v>
      </c>
      <c r="D565" s="13">
        <v>2</v>
      </c>
      <c r="E565" s="13">
        <v>2</v>
      </c>
      <c r="F565" s="13">
        <v>2</v>
      </c>
      <c r="G565" s="13">
        <v>264</v>
      </c>
      <c r="H565" s="13">
        <v>29.7</v>
      </c>
      <c r="I565" s="13">
        <v>9.19</v>
      </c>
      <c r="J565" s="13">
        <v>4.82</v>
      </c>
      <c r="K565" s="13">
        <v>2</v>
      </c>
      <c r="L565" s="16" t="s">
        <v>163</v>
      </c>
      <c r="M565" s="16" t="s">
        <v>128</v>
      </c>
      <c r="N565" s="16" t="s">
        <v>129</v>
      </c>
      <c r="O565" s="16" t="s">
        <v>1579</v>
      </c>
      <c r="P565" s="16"/>
      <c r="Q565" s="16" t="s">
        <v>3068</v>
      </c>
      <c r="R565" s="16" t="s">
        <v>3069</v>
      </c>
      <c r="S565" s="16" t="s">
        <v>426</v>
      </c>
      <c r="T565" s="16"/>
      <c r="U565" s="16"/>
      <c r="V565" s="16"/>
      <c r="W565" s="13">
        <v>1</v>
      </c>
      <c r="X565" s="13">
        <v>0</v>
      </c>
      <c r="Y565" s="13">
        <v>234736.91020597101</v>
      </c>
      <c r="Z565" s="13">
        <v>286444.41868494498</v>
      </c>
      <c r="AA565" s="13">
        <v>263150.1875</v>
      </c>
      <c r="AB565" s="13">
        <v>232952.27749952301</v>
      </c>
      <c r="AC565" s="13">
        <v>236675.32632491601</v>
      </c>
      <c r="AD565" s="13">
        <v>343527.21750724799</v>
      </c>
      <c r="AE565" s="13">
        <v>229642.44993486599</v>
      </c>
      <c r="AF565" s="13">
        <v>236993.25906097901</v>
      </c>
      <c r="AG565" s="13">
        <v>285780.03890493599</v>
      </c>
      <c r="AH565" s="34"/>
      <c r="AI565" s="35">
        <f t="shared" si="27"/>
        <v>261443.83879697198</v>
      </c>
      <c r="AJ565" s="35">
        <f t="shared" si="28"/>
        <v>271051.60711056233</v>
      </c>
      <c r="AK565" s="35">
        <f t="shared" si="29"/>
        <v>250805.24930026033</v>
      </c>
    </row>
    <row r="566" spans="1:37" ht="15" customHeight="1" x14ac:dyDescent="0.25">
      <c r="A566" s="16" t="s">
        <v>3070</v>
      </c>
      <c r="B566" s="16" t="s">
        <v>3071</v>
      </c>
      <c r="C566" s="13">
        <v>5</v>
      </c>
      <c r="D566" s="13">
        <v>2</v>
      </c>
      <c r="E566" s="13">
        <v>3</v>
      </c>
      <c r="F566" s="13">
        <v>2</v>
      </c>
      <c r="G566" s="13">
        <v>432</v>
      </c>
      <c r="H566" s="13">
        <v>47</v>
      </c>
      <c r="I566" s="13">
        <v>5.14</v>
      </c>
      <c r="J566" s="13">
        <v>6.26</v>
      </c>
      <c r="K566" s="13">
        <v>2</v>
      </c>
      <c r="L566" s="16" t="s">
        <v>33</v>
      </c>
      <c r="M566" s="16" t="s">
        <v>34</v>
      </c>
      <c r="N566" s="16" t="s">
        <v>121</v>
      </c>
      <c r="O566" s="16" t="s">
        <v>1655</v>
      </c>
      <c r="P566" s="16"/>
      <c r="Q566" s="16"/>
      <c r="R566" s="16"/>
      <c r="S566" s="16" t="s">
        <v>3072</v>
      </c>
      <c r="T566" s="16"/>
      <c r="U566" s="16"/>
      <c r="V566" s="16"/>
      <c r="W566" s="13">
        <v>5</v>
      </c>
      <c r="X566" s="13">
        <v>0</v>
      </c>
      <c r="Y566" s="13">
        <v>133078.51498022099</v>
      </c>
      <c r="Z566" s="13">
        <v>128134.139729584</v>
      </c>
      <c r="AA566" s="13">
        <v>117671.9296875</v>
      </c>
      <c r="AB566" s="13">
        <v>113128.95354348099</v>
      </c>
      <c r="AC566" s="13">
        <v>82266.132234271296</v>
      </c>
      <c r="AD566" s="13">
        <v>125273.433127946</v>
      </c>
      <c r="AE566" s="13">
        <v>119936.32151969</v>
      </c>
      <c r="AF566" s="13">
        <v>87349.542080985993</v>
      </c>
      <c r="AG566" s="13">
        <v>94554.884193054502</v>
      </c>
      <c r="AH566" s="34"/>
      <c r="AI566" s="35">
        <f t="shared" si="27"/>
        <v>126294.86146576832</v>
      </c>
      <c r="AJ566" s="35">
        <f t="shared" si="28"/>
        <v>106889.50630189944</v>
      </c>
      <c r="AK566" s="35">
        <f t="shared" si="29"/>
        <v>100613.58259791015</v>
      </c>
    </row>
    <row r="567" spans="1:37" ht="15" customHeight="1" x14ac:dyDescent="0.25">
      <c r="A567" s="16" t="s">
        <v>3073</v>
      </c>
      <c r="B567" s="16" t="s">
        <v>3074</v>
      </c>
      <c r="C567" s="13">
        <v>9</v>
      </c>
      <c r="D567" s="13">
        <v>3</v>
      </c>
      <c r="E567" s="13">
        <v>3</v>
      </c>
      <c r="F567" s="13">
        <v>3</v>
      </c>
      <c r="G567" s="13">
        <v>293</v>
      </c>
      <c r="H567" s="13">
        <v>33.1</v>
      </c>
      <c r="I567" s="13">
        <v>5.07</v>
      </c>
      <c r="J567" s="13">
        <v>4.4800000000000004</v>
      </c>
      <c r="K567" s="13">
        <v>3</v>
      </c>
      <c r="L567" s="16" t="s">
        <v>33</v>
      </c>
      <c r="M567" s="16" t="s">
        <v>34</v>
      </c>
      <c r="N567" s="16" t="s">
        <v>121</v>
      </c>
      <c r="O567" s="16" t="s">
        <v>3075</v>
      </c>
      <c r="P567" s="16"/>
      <c r="Q567" s="16" t="s">
        <v>3076</v>
      </c>
      <c r="R567" s="16" t="s">
        <v>3076</v>
      </c>
      <c r="S567" s="16" t="s">
        <v>2601</v>
      </c>
      <c r="T567" s="16"/>
      <c r="U567" s="16"/>
      <c r="V567" s="16"/>
      <c r="W567" s="13">
        <v>1</v>
      </c>
      <c r="X567" s="13">
        <v>0</v>
      </c>
      <c r="Y567" s="13">
        <v>119646.60150368699</v>
      </c>
      <c r="Z567" s="13">
        <v>260020.10106405799</v>
      </c>
      <c r="AA567" s="13">
        <v>230538.19433593701</v>
      </c>
      <c r="AB567" s="13">
        <v>214900.18281482501</v>
      </c>
      <c r="AC567" s="13">
        <v>436733.58067223901</v>
      </c>
      <c r="AD567" s="13">
        <v>247238.97955101199</v>
      </c>
      <c r="AE567" s="13">
        <v>144040.68421311001</v>
      </c>
      <c r="AF567" s="13">
        <v>149769.87277092601</v>
      </c>
      <c r="AG567" s="13">
        <v>233014.656361423</v>
      </c>
      <c r="AH567" s="34"/>
      <c r="AI567" s="35">
        <f t="shared" si="27"/>
        <v>203401.63230122734</v>
      </c>
      <c r="AJ567" s="35">
        <f t="shared" si="28"/>
        <v>299624.24767935864</v>
      </c>
      <c r="AK567" s="35">
        <f t="shared" si="29"/>
        <v>175608.40444848631</v>
      </c>
    </row>
    <row r="568" spans="1:37" ht="15" customHeight="1" x14ac:dyDescent="0.25">
      <c r="A568" s="16" t="s">
        <v>3077</v>
      </c>
      <c r="B568" s="16" t="s">
        <v>3078</v>
      </c>
      <c r="C568" s="13">
        <v>20</v>
      </c>
      <c r="D568" s="13">
        <v>1</v>
      </c>
      <c r="E568" s="13">
        <v>2</v>
      </c>
      <c r="F568" s="13">
        <v>1</v>
      </c>
      <c r="G568" s="13">
        <v>61</v>
      </c>
      <c r="H568" s="13">
        <v>6.7</v>
      </c>
      <c r="I568" s="13">
        <v>6.52</v>
      </c>
      <c r="J568" s="13">
        <v>3.12</v>
      </c>
      <c r="K568" s="13">
        <v>1</v>
      </c>
      <c r="L568" s="16" t="s">
        <v>33</v>
      </c>
      <c r="M568" s="16"/>
      <c r="N568" s="16" t="s">
        <v>121</v>
      </c>
      <c r="O568" s="16" t="s">
        <v>3079</v>
      </c>
      <c r="P568" s="16" t="s">
        <v>3080</v>
      </c>
      <c r="Q568" s="16" t="s">
        <v>3081</v>
      </c>
      <c r="R568" s="16" t="s">
        <v>3082</v>
      </c>
      <c r="S568" s="16" t="s">
        <v>3083</v>
      </c>
      <c r="T568" s="16"/>
      <c r="U568" s="16"/>
      <c r="V568" s="16"/>
      <c r="W568" s="13">
        <v>5</v>
      </c>
      <c r="X568" s="13">
        <v>0</v>
      </c>
      <c r="Y568" s="13">
        <v>7081.7894673975397</v>
      </c>
      <c r="Z568" s="13">
        <v>8714.0725475791205</v>
      </c>
      <c r="AA568" s="13">
        <v>6758.64697265625</v>
      </c>
      <c r="AB568" s="13">
        <v>3263.9153201335598</v>
      </c>
      <c r="AC568" s="13">
        <v>6722.2640146269096</v>
      </c>
      <c r="AD568" s="13">
        <v>7961.5935909960099</v>
      </c>
      <c r="AE568" s="13">
        <v>7208.5960848129998</v>
      </c>
      <c r="AF568" s="13">
        <v>8780.4506276765005</v>
      </c>
      <c r="AG568" s="13">
        <v>9554.9879886287908</v>
      </c>
      <c r="AH568" s="34"/>
      <c r="AI568" s="35">
        <f t="shared" si="27"/>
        <v>7518.1696625443037</v>
      </c>
      <c r="AJ568" s="35">
        <f t="shared" si="28"/>
        <v>5982.5909752521593</v>
      </c>
      <c r="AK568" s="35">
        <f t="shared" si="29"/>
        <v>8514.6782337060959</v>
      </c>
    </row>
    <row r="569" spans="1:37" ht="15" customHeight="1" x14ac:dyDescent="0.25">
      <c r="A569" s="16" t="s">
        <v>3084</v>
      </c>
      <c r="B569" s="16" t="s">
        <v>3085</v>
      </c>
      <c r="C569" s="13">
        <v>17</v>
      </c>
      <c r="D569" s="13">
        <v>2</v>
      </c>
      <c r="E569" s="13">
        <v>2</v>
      </c>
      <c r="F569" s="13">
        <v>2</v>
      </c>
      <c r="G569" s="13">
        <v>163</v>
      </c>
      <c r="H569" s="13">
        <v>19.7</v>
      </c>
      <c r="I569" s="13">
        <v>4.2699999999999996</v>
      </c>
      <c r="J569" s="13">
        <v>4.3600000000000003</v>
      </c>
      <c r="K569" s="13">
        <v>2</v>
      </c>
      <c r="L569" s="16"/>
      <c r="M569" s="16"/>
      <c r="N569" s="16"/>
      <c r="O569" s="16" t="s">
        <v>3086</v>
      </c>
      <c r="P569" s="16" t="s">
        <v>3087</v>
      </c>
      <c r="Q569" s="16" t="s">
        <v>3088</v>
      </c>
      <c r="R569" s="16" t="s">
        <v>3088</v>
      </c>
      <c r="S569" s="16"/>
      <c r="T569" s="16"/>
      <c r="U569" s="16"/>
      <c r="V569" s="16"/>
      <c r="W569" s="13">
        <v>0</v>
      </c>
      <c r="X569" s="13">
        <v>0</v>
      </c>
      <c r="Y569" s="13">
        <v>118475.909658505</v>
      </c>
      <c r="Z569" s="13">
        <v>153838.91239248301</v>
      </c>
      <c r="AA569" s="13">
        <v>129252.734375</v>
      </c>
      <c r="AB569" s="13">
        <v>163832.15229645901</v>
      </c>
      <c r="AC569" s="13">
        <v>297315.01187242899</v>
      </c>
      <c r="AD569" s="13">
        <v>147421.67204308501</v>
      </c>
      <c r="AE569" s="13">
        <v>124789.848094453</v>
      </c>
      <c r="AF569" s="13">
        <v>129660.498527729</v>
      </c>
      <c r="AG569" s="13">
        <v>138422.47905421801</v>
      </c>
      <c r="AH569" s="34"/>
      <c r="AI569" s="35">
        <f t="shared" si="27"/>
        <v>133855.852141996</v>
      </c>
      <c r="AJ569" s="35">
        <f t="shared" si="28"/>
        <v>202856.27873732438</v>
      </c>
      <c r="AK569" s="35">
        <f t="shared" si="29"/>
        <v>130957.6085588</v>
      </c>
    </row>
    <row r="570" spans="1:37" ht="15" customHeight="1" x14ac:dyDescent="0.25">
      <c r="A570" s="16" t="s">
        <v>3089</v>
      </c>
      <c r="B570" s="16" t="s">
        <v>3090</v>
      </c>
      <c r="C570" s="13">
        <v>30</v>
      </c>
      <c r="D570" s="13">
        <v>2</v>
      </c>
      <c r="E570" s="13">
        <v>4</v>
      </c>
      <c r="F570" s="13">
        <v>2</v>
      </c>
      <c r="G570" s="13">
        <v>108</v>
      </c>
      <c r="H570" s="13">
        <v>12.2</v>
      </c>
      <c r="I570" s="13">
        <v>4.41</v>
      </c>
      <c r="J570" s="13">
        <v>6.52</v>
      </c>
      <c r="K570" s="13">
        <v>2</v>
      </c>
      <c r="L570" s="16" t="s">
        <v>2091</v>
      </c>
      <c r="M570" s="16"/>
      <c r="N570" s="16" t="s">
        <v>320</v>
      </c>
      <c r="O570" s="16" t="s">
        <v>3091</v>
      </c>
      <c r="P570" s="16" t="s">
        <v>3092</v>
      </c>
      <c r="Q570" s="16" t="s">
        <v>3093</v>
      </c>
      <c r="R570" s="16" t="s">
        <v>3094</v>
      </c>
      <c r="S570" s="16"/>
      <c r="T570" s="16"/>
      <c r="U570" s="16"/>
      <c r="V570" s="16"/>
      <c r="W570" s="13">
        <v>0</v>
      </c>
      <c r="X570" s="13">
        <v>0</v>
      </c>
      <c r="Y570" s="13">
        <v>10255.7183192718</v>
      </c>
      <c r="Z570" s="13">
        <v>7460.2139840207501</v>
      </c>
      <c r="AA570" s="13">
        <v>6578.5185546875</v>
      </c>
      <c r="AB570" s="16"/>
      <c r="AC570" s="13">
        <v>9397.8592111621801</v>
      </c>
      <c r="AD570" s="13">
        <v>17137.112399405101</v>
      </c>
      <c r="AE570" s="13">
        <v>4617.1069306120098</v>
      </c>
      <c r="AF570" s="13">
        <v>3715.22430221475</v>
      </c>
      <c r="AG570" s="13">
        <v>10402.8303106652</v>
      </c>
      <c r="AH570" s="34"/>
      <c r="AI570" s="35">
        <f t="shared" si="27"/>
        <v>8098.1502859933498</v>
      </c>
      <c r="AJ570" s="35">
        <f t="shared" si="28"/>
        <v>8844.9905368557611</v>
      </c>
      <c r="AK570" s="35">
        <f t="shared" si="29"/>
        <v>6245.0538478306526</v>
      </c>
    </row>
    <row r="571" spans="1:37" ht="15" customHeight="1" x14ac:dyDescent="0.25">
      <c r="A571" s="16" t="s">
        <v>3095</v>
      </c>
      <c r="B571" s="16" t="s">
        <v>3096</v>
      </c>
      <c r="C571" s="13">
        <v>17</v>
      </c>
      <c r="D571" s="13">
        <v>2</v>
      </c>
      <c r="E571" s="13">
        <v>2</v>
      </c>
      <c r="F571" s="13">
        <v>2</v>
      </c>
      <c r="G571" s="13">
        <v>152</v>
      </c>
      <c r="H571" s="13">
        <v>17.399999999999999</v>
      </c>
      <c r="I571" s="13">
        <v>9.6999999999999993</v>
      </c>
      <c r="J571" s="13">
        <v>5.26</v>
      </c>
      <c r="K571" s="13">
        <v>2</v>
      </c>
      <c r="L571" s="16"/>
      <c r="M571" s="16" t="s">
        <v>128</v>
      </c>
      <c r="N571" s="16"/>
      <c r="O571" s="16" t="s">
        <v>3097</v>
      </c>
      <c r="P571" s="16" t="s">
        <v>3098</v>
      </c>
      <c r="Q571" s="16" t="s">
        <v>3099</v>
      </c>
      <c r="R571" s="16" t="s">
        <v>3100</v>
      </c>
      <c r="S571" s="16"/>
      <c r="T571" s="16"/>
      <c r="U571" s="16"/>
      <c r="V571" s="16"/>
      <c r="W571" s="13">
        <v>0</v>
      </c>
      <c r="X571" s="13">
        <v>0</v>
      </c>
      <c r="Y571" s="13">
        <v>583615.56431050703</v>
      </c>
      <c r="Z571" s="13">
        <v>554197.73646289005</v>
      </c>
      <c r="AA571" s="13">
        <v>508110.765625</v>
      </c>
      <c r="AB571" s="13">
        <v>566591.07982329698</v>
      </c>
      <c r="AC571" s="13">
        <v>401297.43007091997</v>
      </c>
      <c r="AD571" s="13">
        <v>482494.25696674798</v>
      </c>
      <c r="AE571" s="13">
        <v>275246.28115648299</v>
      </c>
      <c r="AF571" s="13">
        <v>512229.82130279101</v>
      </c>
      <c r="AG571" s="13">
        <v>596821.14738548605</v>
      </c>
      <c r="AH571" s="34"/>
      <c r="AI571" s="35">
        <f t="shared" si="27"/>
        <v>548641.3554661324</v>
      </c>
      <c r="AJ571" s="35">
        <f t="shared" si="28"/>
        <v>483460.92228698829</v>
      </c>
      <c r="AK571" s="35">
        <f t="shared" si="29"/>
        <v>461432.41661492008</v>
      </c>
    </row>
    <row r="572" spans="1:37" ht="15" customHeight="1" x14ac:dyDescent="0.25">
      <c r="A572" s="16" t="s">
        <v>3101</v>
      </c>
      <c r="B572" s="16" t="s">
        <v>3102</v>
      </c>
      <c r="C572" s="13">
        <v>15</v>
      </c>
      <c r="D572" s="13">
        <v>2</v>
      </c>
      <c r="E572" s="13">
        <v>2</v>
      </c>
      <c r="F572" s="13">
        <v>2</v>
      </c>
      <c r="G572" s="13">
        <v>158</v>
      </c>
      <c r="H572" s="13">
        <v>18.100000000000001</v>
      </c>
      <c r="I572" s="13">
        <v>6.77</v>
      </c>
      <c r="J572" s="13">
        <v>4.96</v>
      </c>
      <c r="K572" s="13">
        <v>2</v>
      </c>
      <c r="L572" s="16" t="s">
        <v>172</v>
      </c>
      <c r="M572" s="16"/>
      <c r="N572" s="16" t="s">
        <v>911</v>
      </c>
      <c r="O572" s="16" t="s">
        <v>3103</v>
      </c>
      <c r="P572" s="16" t="s">
        <v>3104</v>
      </c>
      <c r="Q572" s="16" t="s">
        <v>3105</v>
      </c>
      <c r="R572" s="16" t="s">
        <v>3106</v>
      </c>
      <c r="S572" s="16" t="s">
        <v>3107</v>
      </c>
      <c r="T572" s="16"/>
      <c r="U572" s="16"/>
      <c r="V572" s="16"/>
      <c r="W572" s="13">
        <v>2</v>
      </c>
      <c r="X572" s="13">
        <v>0</v>
      </c>
      <c r="Y572" s="13">
        <v>637234.926848665</v>
      </c>
      <c r="Z572" s="13">
        <v>622799.05726194498</v>
      </c>
      <c r="AA572" s="13">
        <v>645978.3125</v>
      </c>
      <c r="AB572" s="13">
        <v>589533.35082428704</v>
      </c>
      <c r="AC572" s="13">
        <v>383630.14275531401</v>
      </c>
      <c r="AD572" s="13">
        <v>676630.52510244504</v>
      </c>
      <c r="AE572" s="13">
        <v>636950.51363572502</v>
      </c>
      <c r="AF572" s="13">
        <v>483811.41275542398</v>
      </c>
      <c r="AG572" s="13">
        <v>612920.89136615198</v>
      </c>
      <c r="AH572" s="34"/>
      <c r="AI572" s="35">
        <f t="shared" si="27"/>
        <v>635337.43220353674</v>
      </c>
      <c r="AJ572" s="35">
        <f t="shared" si="28"/>
        <v>549931.33956068207</v>
      </c>
      <c r="AK572" s="35">
        <f t="shared" si="29"/>
        <v>577894.27258576697</v>
      </c>
    </row>
    <row r="573" spans="1:37" ht="15" customHeight="1" x14ac:dyDescent="0.25">
      <c r="A573" s="16" t="s">
        <v>3108</v>
      </c>
      <c r="B573" s="16" t="s">
        <v>3109</v>
      </c>
      <c r="C573" s="13">
        <v>5</v>
      </c>
      <c r="D573" s="13">
        <v>3</v>
      </c>
      <c r="E573" s="13">
        <v>3</v>
      </c>
      <c r="F573" s="13">
        <v>3</v>
      </c>
      <c r="G573" s="13">
        <v>570</v>
      </c>
      <c r="H573" s="13">
        <v>62.4</v>
      </c>
      <c r="I573" s="13">
        <v>7.37</v>
      </c>
      <c r="J573" s="13">
        <v>4.21</v>
      </c>
      <c r="K573" s="13">
        <v>3</v>
      </c>
      <c r="L573" s="16" t="s">
        <v>127</v>
      </c>
      <c r="M573" s="16" t="s">
        <v>128</v>
      </c>
      <c r="N573" s="16" t="s">
        <v>1214</v>
      </c>
      <c r="O573" s="16" t="s">
        <v>3110</v>
      </c>
      <c r="P573" s="16"/>
      <c r="Q573" s="16" t="s">
        <v>3111</v>
      </c>
      <c r="R573" s="16" t="s">
        <v>3112</v>
      </c>
      <c r="S573" s="16" t="s">
        <v>3113</v>
      </c>
      <c r="T573" s="16"/>
      <c r="U573" s="16"/>
      <c r="V573" s="16"/>
      <c r="W573" s="13">
        <v>3</v>
      </c>
      <c r="X573" s="13">
        <v>0</v>
      </c>
      <c r="Y573" s="13">
        <v>222472.545224514</v>
      </c>
      <c r="Z573" s="13">
        <v>183161.38376551299</v>
      </c>
      <c r="AA573" s="13">
        <v>177067.626342773</v>
      </c>
      <c r="AB573" s="13">
        <v>222470.70486148601</v>
      </c>
      <c r="AC573" s="13">
        <v>181519.76862115599</v>
      </c>
      <c r="AD573" s="13">
        <v>198016.638214971</v>
      </c>
      <c r="AE573" s="13">
        <v>203335.05639306101</v>
      </c>
      <c r="AF573" s="13">
        <v>211353.64424038099</v>
      </c>
      <c r="AG573" s="13">
        <v>203701.50954196599</v>
      </c>
      <c r="AH573" s="34"/>
      <c r="AI573" s="35">
        <f t="shared" si="27"/>
        <v>194233.85177760001</v>
      </c>
      <c r="AJ573" s="35">
        <f t="shared" si="28"/>
        <v>200669.03723253767</v>
      </c>
      <c r="AK573" s="35">
        <f t="shared" si="29"/>
        <v>206130.07005846934</v>
      </c>
    </row>
    <row r="574" spans="1:37" ht="15" customHeight="1" x14ac:dyDescent="0.25">
      <c r="A574" s="16" t="s">
        <v>3114</v>
      </c>
      <c r="B574" s="16" t="s">
        <v>3115</v>
      </c>
      <c r="C574" s="13">
        <v>3</v>
      </c>
      <c r="D574" s="13">
        <v>2</v>
      </c>
      <c r="E574" s="13">
        <v>2</v>
      </c>
      <c r="F574" s="13">
        <v>2</v>
      </c>
      <c r="G574" s="13">
        <v>545</v>
      </c>
      <c r="H574" s="13">
        <v>61</v>
      </c>
      <c r="I574" s="13">
        <v>6.11</v>
      </c>
      <c r="J574" s="13">
        <v>5.47</v>
      </c>
      <c r="K574" s="13">
        <v>2</v>
      </c>
      <c r="L574" s="16" t="s">
        <v>33</v>
      </c>
      <c r="M574" s="16"/>
      <c r="N574" s="16" t="s">
        <v>75</v>
      </c>
      <c r="O574" s="16" t="s">
        <v>1730</v>
      </c>
      <c r="P574" s="16"/>
      <c r="Q574" s="16"/>
      <c r="R574" s="16"/>
      <c r="S574" s="16" t="s">
        <v>3116</v>
      </c>
      <c r="T574" s="16"/>
      <c r="U574" s="16"/>
      <c r="V574" s="16"/>
      <c r="W574" s="13">
        <v>2</v>
      </c>
      <c r="X574" s="13">
        <v>0</v>
      </c>
      <c r="Y574" s="13">
        <v>51958.716575561099</v>
      </c>
      <c r="Z574" s="13">
        <v>58302.867248322502</v>
      </c>
      <c r="AA574" s="13">
        <v>59450.8232421875</v>
      </c>
      <c r="AB574" s="13">
        <v>64146.992944502803</v>
      </c>
      <c r="AC574" s="13">
        <v>84808.602771017497</v>
      </c>
      <c r="AD574" s="13">
        <v>63064.669736008102</v>
      </c>
      <c r="AE574" s="13">
        <v>42630.789455544698</v>
      </c>
      <c r="AF574" s="13">
        <v>49842.442912835599</v>
      </c>
      <c r="AG574" s="13">
        <v>49964.264866049802</v>
      </c>
      <c r="AH574" s="34"/>
      <c r="AI574" s="35">
        <f t="shared" si="27"/>
        <v>56570.802355357038</v>
      </c>
      <c r="AJ574" s="35">
        <f t="shared" si="28"/>
        <v>70673.421817176131</v>
      </c>
      <c r="AK574" s="35">
        <f t="shared" si="29"/>
        <v>47479.165744810038</v>
      </c>
    </row>
    <row r="575" spans="1:37" ht="15" customHeight="1" x14ac:dyDescent="0.25">
      <c r="A575" s="16" t="s">
        <v>3117</v>
      </c>
      <c r="B575" s="16" t="s">
        <v>3118</v>
      </c>
      <c r="C575" s="13">
        <v>28</v>
      </c>
      <c r="D575" s="13">
        <v>4</v>
      </c>
      <c r="E575" s="13">
        <v>4</v>
      </c>
      <c r="F575" s="13">
        <v>4</v>
      </c>
      <c r="G575" s="13">
        <v>149</v>
      </c>
      <c r="H575" s="13">
        <v>16.600000000000001</v>
      </c>
      <c r="I575" s="13">
        <v>5.16</v>
      </c>
      <c r="J575" s="13">
        <v>0</v>
      </c>
      <c r="K575" s="13">
        <v>4</v>
      </c>
      <c r="L575" s="16" t="s">
        <v>33</v>
      </c>
      <c r="M575" s="16" t="s">
        <v>34</v>
      </c>
      <c r="N575" s="16" t="s">
        <v>83</v>
      </c>
      <c r="O575" s="16" t="s">
        <v>3119</v>
      </c>
      <c r="P575" s="16"/>
      <c r="Q575" s="16" t="s">
        <v>3120</v>
      </c>
      <c r="R575" s="16" t="s">
        <v>3121</v>
      </c>
      <c r="S575" s="16" t="s">
        <v>3122</v>
      </c>
      <c r="T575" s="16"/>
      <c r="U575" s="16"/>
      <c r="V575" s="16"/>
      <c r="W575" s="13">
        <v>5</v>
      </c>
      <c r="X575" s="13">
        <v>0</v>
      </c>
      <c r="Y575" s="13">
        <v>3617.1494049267098</v>
      </c>
      <c r="Z575" s="13">
        <v>2477.7911901979101</v>
      </c>
      <c r="AA575" s="13">
        <v>3823.65844726563</v>
      </c>
      <c r="AB575" s="16"/>
      <c r="AC575" s="16"/>
      <c r="AD575" s="16"/>
      <c r="AE575" s="13">
        <v>2766.5325987157198</v>
      </c>
      <c r="AF575" s="13">
        <v>7405.4601927526601</v>
      </c>
      <c r="AG575" s="13">
        <v>2687.7945690144802</v>
      </c>
      <c r="AH575" s="34"/>
      <c r="AI575" s="35">
        <f t="shared" si="27"/>
        <v>3306.1996807967498</v>
      </c>
      <c r="AJ575" s="35">
        <f t="shared" si="28"/>
        <v>0</v>
      </c>
      <c r="AK575" s="35">
        <f t="shared" si="29"/>
        <v>4286.59578682762</v>
      </c>
    </row>
    <row r="576" spans="1:37" ht="15" customHeight="1" x14ac:dyDescent="0.25">
      <c r="A576" s="16" t="s">
        <v>3123</v>
      </c>
      <c r="B576" s="16" t="s">
        <v>3124</v>
      </c>
      <c r="C576" s="13">
        <v>10</v>
      </c>
      <c r="D576" s="13">
        <v>2</v>
      </c>
      <c r="E576" s="13">
        <v>2</v>
      </c>
      <c r="F576" s="13">
        <v>2</v>
      </c>
      <c r="G576" s="13">
        <v>264</v>
      </c>
      <c r="H576" s="13">
        <v>30.7</v>
      </c>
      <c r="I576" s="13">
        <v>8.6300000000000008</v>
      </c>
      <c r="J576" s="13">
        <v>2.44</v>
      </c>
      <c r="K576" s="13">
        <v>2</v>
      </c>
      <c r="L576" s="16"/>
      <c r="M576" s="16" t="s">
        <v>128</v>
      </c>
      <c r="N576" s="16"/>
      <c r="O576" s="16" t="s">
        <v>1313</v>
      </c>
      <c r="P576" s="16"/>
      <c r="Q576" s="16" t="s">
        <v>3125</v>
      </c>
      <c r="R576" s="16" t="s">
        <v>3125</v>
      </c>
      <c r="S576" s="16"/>
      <c r="T576" s="16"/>
      <c r="U576" s="16"/>
      <c r="V576" s="16"/>
      <c r="W576" s="13">
        <v>0</v>
      </c>
      <c r="X576" s="13">
        <v>0</v>
      </c>
      <c r="Y576" s="13">
        <v>9308.8607504228603</v>
      </c>
      <c r="Z576" s="13">
        <v>5059.2981949894402</v>
      </c>
      <c r="AA576" s="13">
        <v>5693.5576171875</v>
      </c>
      <c r="AB576" s="13">
        <v>9112.6404136907404</v>
      </c>
      <c r="AC576" s="13">
        <v>9347.4734620140407</v>
      </c>
      <c r="AD576" s="13">
        <v>14225.296828389601</v>
      </c>
      <c r="AE576" s="13">
        <v>8651.6986650574308</v>
      </c>
      <c r="AF576" s="13">
        <v>6229.9624818316097</v>
      </c>
      <c r="AG576" s="13">
        <v>8694.4300847103295</v>
      </c>
      <c r="AH576" s="34"/>
      <c r="AI576" s="35">
        <f t="shared" si="27"/>
        <v>6687.2388541999344</v>
      </c>
      <c r="AJ576" s="35">
        <f t="shared" si="28"/>
        <v>10895.136901364795</v>
      </c>
      <c r="AK576" s="35">
        <f t="shared" si="29"/>
        <v>7858.6970771997903</v>
      </c>
    </row>
    <row r="577" spans="1:37" ht="15" customHeight="1" x14ac:dyDescent="0.25">
      <c r="A577" s="16" t="s">
        <v>3126</v>
      </c>
      <c r="B577" s="16" t="s">
        <v>3127</v>
      </c>
      <c r="C577" s="13">
        <v>10</v>
      </c>
      <c r="D577" s="13">
        <v>1</v>
      </c>
      <c r="E577" s="13">
        <v>1</v>
      </c>
      <c r="F577" s="13">
        <v>1</v>
      </c>
      <c r="G577" s="13">
        <v>228</v>
      </c>
      <c r="H577" s="13">
        <v>25.6</v>
      </c>
      <c r="I577" s="13">
        <v>5.01</v>
      </c>
      <c r="J577" s="13">
        <v>3.4</v>
      </c>
      <c r="K577" s="13">
        <v>1</v>
      </c>
      <c r="L577" s="16" t="s">
        <v>33</v>
      </c>
      <c r="M577" s="16"/>
      <c r="N577" s="16" t="s">
        <v>121</v>
      </c>
      <c r="O577" s="16" t="s">
        <v>3128</v>
      </c>
      <c r="P577" s="16" t="s">
        <v>3129</v>
      </c>
      <c r="Q577" s="16" t="s">
        <v>3130</v>
      </c>
      <c r="R577" s="16" t="s">
        <v>3131</v>
      </c>
      <c r="S577" s="16" t="s">
        <v>3132</v>
      </c>
      <c r="T577" s="16"/>
      <c r="U577" s="16"/>
      <c r="V577" s="16"/>
      <c r="W577" s="13">
        <v>7</v>
      </c>
      <c r="X577" s="13">
        <v>0</v>
      </c>
      <c r="Y577" s="13">
        <v>58660.582826198501</v>
      </c>
      <c r="Z577" s="13">
        <v>45976.623395489303</v>
      </c>
      <c r="AA577" s="13">
        <v>56499.23046875</v>
      </c>
      <c r="AB577" s="13">
        <v>54008.359578780502</v>
      </c>
      <c r="AC577" s="13">
        <v>41116.984063804601</v>
      </c>
      <c r="AD577" s="13">
        <v>53122.039439452703</v>
      </c>
      <c r="AE577" s="13">
        <v>57100.170940557597</v>
      </c>
      <c r="AF577" s="13">
        <v>51148.223444701798</v>
      </c>
      <c r="AG577" s="13">
        <v>59178.566408329301</v>
      </c>
      <c r="AH577" s="34"/>
      <c r="AI577" s="35">
        <f t="shared" si="27"/>
        <v>53712.145563479273</v>
      </c>
      <c r="AJ577" s="35">
        <f t="shared" si="28"/>
        <v>49415.794360679276</v>
      </c>
      <c r="AK577" s="35">
        <f t="shared" si="29"/>
        <v>55808.986931196239</v>
      </c>
    </row>
    <row r="578" spans="1:37" ht="15" customHeight="1" x14ac:dyDescent="0.25">
      <c r="A578" s="16" t="s">
        <v>3133</v>
      </c>
      <c r="B578" s="16" t="s">
        <v>3134</v>
      </c>
      <c r="C578" s="13">
        <v>17</v>
      </c>
      <c r="D578" s="13">
        <v>1</v>
      </c>
      <c r="E578" s="13">
        <v>1</v>
      </c>
      <c r="F578" s="13">
        <v>1</v>
      </c>
      <c r="G578" s="13">
        <v>70</v>
      </c>
      <c r="H578" s="13">
        <v>7</v>
      </c>
      <c r="I578" s="13">
        <v>6.46</v>
      </c>
      <c r="J578" s="13">
        <v>3.99</v>
      </c>
      <c r="K578" s="13">
        <v>1</v>
      </c>
      <c r="L578" s="16" t="s">
        <v>127</v>
      </c>
      <c r="M578" s="16" t="s">
        <v>128</v>
      </c>
      <c r="N578" s="16" t="s">
        <v>490</v>
      </c>
      <c r="O578" s="16" t="s">
        <v>3135</v>
      </c>
      <c r="P578" s="16" t="s">
        <v>3136</v>
      </c>
      <c r="Q578" s="16" t="s">
        <v>3137</v>
      </c>
      <c r="R578" s="16" t="s">
        <v>3138</v>
      </c>
      <c r="S578" s="16" t="s">
        <v>134</v>
      </c>
      <c r="T578" s="16"/>
      <c r="U578" s="16"/>
      <c r="V578" s="16"/>
      <c r="W578" s="13">
        <v>2</v>
      </c>
      <c r="X578" s="13">
        <v>0</v>
      </c>
      <c r="Y578" s="13">
        <v>122021.60857750999</v>
      </c>
      <c r="Z578" s="13">
        <v>110303.284824724</v>
      </c>
      <c r="AA578" s="13">
        <v>96121.921875</v>
      </c>
      <c r="AB578" s="13">
        <v>86852.935394153697</v>
      </c>
      <c r="AC578" s="13">
        <v>63497.131451963898</v>
      </c>
      <c r="AD578" s="13">
        <v>111793.40975596401</v>
      </c>
      <c r="AE578" s="13">
        <v>109961.608707815</v>
      </c>
      <c r="AF578" s="13">
        <v>88962.817738407597</v>
      </c>
      <c r="AG578" s="13">
        <v>103045.34855587099</v>
      </c>
      <c r="AH578" s="34"/>
      <c r="AI578" s="35">
        <f t="shared" si="27"/>
        <v>109482.27175907801</v>
      </c>
      <c r="AJ578" s="35">
        <f t="shared" si="28"/>
        <v>87381.158867360544</v>
      </c>
      <c r="AK578" s="35">
        <f t="shared" si="29"/>
        <v>100656.59166736453</v>
      </c>
    </row>
    <row r="579" spans="1:37" ht="15" customHeight="1" x14ac:dyDescent="0.25">
      <c r="A579" s="16" t="s">
        <v>3139</v>
      </c>
      <c r="B579" s="16" t="s">
        <v>3140</v>
      </c>
      <c r="C579" s="13">
        <v>2</v>
      </c>
      <c r="D579" s="13">
        <v>1</v>
      </c>
      <c r="E579" s="13">
        <v>1</v>
      </c>
      <c r="F579" s="13">
        <v>1</v>
      </c>
      <c r="G579" s="13">
        <v>872</v>
      </c>
      <c r="H579" s="13">
        <v>99.8</v>
      </c>
      <c r="I579" s="13">
        <v>5.03</v>
      </c>
      <c r="J579" s="13">
        <v>3.5</v>
      </c>
      <c r="K579" s="13">
        <v>1</v>
      </c>
      <c r="L579" s="16" t="s">
        <v>172</v>
      </c>
      <c r="M579" s="16"/>
      <c r="N579" s="16" t="s">
        <v>521</v>
      </c>
      <c r="O579" s="16" t="s">
        <v>3141</v>
      </c>
      <c r="P579" s="16" t="s">
        <v>3142</v>
      </c>
      <c r="Q579" s="16"/>
      <c r="R579" s="16" t="s">
        <v>3143</v>
      </c>
      <c r="S579" s="16" t="s">
        <v>2281</v>
      </c>
      <c r="T579" s="16"/>
      <c r="U579" s="16"/>
      <c r="V579" s="16"/>
      <c r="W579" s="13">
        <v>1</v>
      </c>
      <c r="X579" s="13">
        <v>0</v>
      </c>
      <c r="Y579" s="13">
        <v>88073.347375929807</v>
      </c>
      <c r="Z579" s="13">
        <v>77429.263751726205</v>
      </c>
      <c r="AA579" s="13">
        <v>84890.15625</v>
      </c>
      <c r="AB579" s="13">
        <v>97257.872966657102</v>
      </c>
      <c r="AC579" s="13">
        <v>58761.709254223097</v>
      </c>
      <c r="AD579" s="13">
        <v>85885.032908879803</v>
      </c>
      <c r="AE579" s="13">
        <v>97809.696835299197</v>
      </c>
      <c r="AF579" s="13">
        <v>72869.104214186998</v>
      </c>
      <c r="AG579" s="13">
        <v>86773.044026584103</v>
      </c>
      <c r="AH579" s="34"/>
      <c r="AI579" s="35">
        <f t="shared" si="27"/>
        <v>83464.255792552009</v>
      </c>
      <c r="AJ579" s="35">
        <f t="shared" si="28"/>
        <v>80634.87170992</v>
      </c>
      <c r="AK579" s="35">
        <f t="shared" si="29"/>
        <v>85817.281692023433</v>
      </c>
    </row>
    <row r="580" spans="1:37" ht="15" customHeight="1" x14ac:dyDescent="0.25">
      <c r="A580" s="16" t="s">
        <v>3144</v>
      </c>
      <c r="B580" s="16" t="s">
        <v>3145</v>
      </c>
      <c r="C580" s="13">
        <v>4</v>
      </c>
      <c r="D580" s="13">
        <v>2</v>
      </c>
      <c r="E580" s="13">
        <v>3</v>
      </c>
      <c r="F580" s="13">
        <v>2</v>
      </c>
      <c r="G580" s="13">
        <v>279</v>
      </c>
      <c r="H580" s="13">
        <v>31.6</v>
      </c>
      <c r="I580" s="13">
        <v>9.52</v>
      </c>
      <c r="J580" s="13">
        <v>8.1</v>
      </c>
      <c r="K580" s="13">
        <v>2</v>
      </c>
      <c r="L580" s="16" t="s">
        <v>33</v>
      </c>
      <c r="M580" s="16" t="s">
        <v>128</v>
      </c>
      <c r="N580" s="16" t="s">
        <v>121</v>
      </c>
      <c r="O580" s="16" t="s">
        <v>3146</v>
      </c>
      <c r="P580" s="16"/>
      <c r="Q580" s="16" t="s">
        <v>3147</v>
      </c>
      <c r="R580" s="16" t="s">
        <v>3148</v>
      </c>
      <c r="S580" s="16"/>
      <c r="T580" s="16"/>
      <c r="U580" s="16"/>
      <c r="V580" s="16"/>
      <c r="W580" s="13">
        <v>0</v>
      </c>
      <c r="X580" s="13">
        <v>0</v>
      </c>
      <c r="Y580" s="13">
        <v>875642.88786294195</v>
      </c>
      <c r="Z580" s="13">
        <v>644522.59707034705</v>
      </c>
      <c r="AA580" s="13">
        <v>612172.203125</v>
      </c>
      <c r="AB580" s="13">
        <v>881590.01060465595</v>
      </c>
      <c r="AC580" s="13">
        <v>613477.74305631104</v>
      </c>
      <c r="AD580" s="13">
        <v>570092.85655867006</v>
      </c>
      <c r="AE580" s="13">
        <v>544694.03644576401</v>
      </c>
      <c r="AF580" s="13">
        <v>676182.09895174298</v>
      </c>
      <c r="AG580" s="13">
        <v>585219.208919734</v>
      </c>
      <c r="AH580" s="34"/>
      <c r="AI580" s="35">
        <f t="shared" si="27"/>
        <v>710779.22935276292</v>
      </c>
      <c r="AJ580" s="35">
        <f t="shared" si="28"/>
        <v>688386.87007321231</v>
      </c>
      <c r="AK580" s="35">
        <f t="shared" si="29"/>
        <v>602031.78143908037</v>
      </c>
    </row>
    <row r="581" spans="1:37" ht="15" customHeight="1" x14ac:dyDescent="0.25">
      <c r="A581" s="16" t="s">
        <v>3149</v>
      </c>
      <c r="B581" s="16" t="s">
        <v>3150</v>
      </c>
      <c r="C581" s="13">
        <v>2</v>
      </c>
      <c r="D581" s="13">
        <v>1</v>
      </c>
      <c r="E581" s="13">
        <v>2</v>
      </c>
      <c r="F581" s="13">
        <v>1</v>
      </c>
      <c r="G581" s="13">
        <v>603</v>
      </c>
      <c r="H581" s="13">
        <v>69.099999999999994</v>
      </c>
      <c r="I581" s="13">
        <v>9.51</v>
      </c>
      <c r="J581" s="13">
        <v>3.99</v>
      </c>
      <c r="K581" s="13">
        <v>1</v>
      </c>
      <c r="L581" s="16" t="s">
        <v>33</v>
      </c>
      <c r="M581" s="16" t="s">
        <v>128</v>
      </c>
      <c r="N581" s="16" t="s">
        <v>121</v>
      </c>
      <c r="O581" s="16" t="s">
        <v>3151</v>
      </c>
      <c r="P581" s="16" t="s">
        <v>3152</v>
      </c>
      <c r="Q581" s="16" t="s">
        <v>3153</v>
      </c>
      <c r="R581" s="16" t="s">
        <v>3153</v>
      </c>
      <c r="S581" s="16"/>
      <c r="T581" s="16"/>
      <c r="U581" s="16"/>
      <c r="V581" s="16"/>
      <c r="W581" s="13">
        <v>0</v>
      </c>
      <c r="X581" s="13">
        <v>0</v>
      </c>
      <c r="Y581" s="13">
        <v>347411.06988504803</v>
      </c>
      <c r="Z581" s="13">
        <v>302978.483804519</v>
      </c>
      <c r="AA581" s="13">
        <v>298017.25878906302</v>
      </c>
      <c r="AB581" s="13">
        <v>378160.67753922398</v>
      </c>
      <c r="AC581" s="13">
        <v>164505.176629108</v>
      </c>
      <c r="AD581" s="13">
        <v>216413.85849484801</v>
      </c>
      <c r="AE581" s="13">
        <v>293978.87717260298</v>
      </c>
      <c r="AF581" s="13">
        <v>332654.26291123102</v>
      </c>
      <c r="AG581" s="13">
        <v>378726.76249048201</v>
      </c>
      <c r="AH581" s="34"/>
      <c r="AI581" s="35">
        <f t="shared" si="27"/>
        <v>316135.60415954335</v>
      </c>
      <c r="AJ581" s="35">
        <f t="shared" si="28"/>
        <v>253026.57088772664</v>
      </c>
      <c r="AK581" s="35">
        <f t="shared" si="29"/>
        <v>335119.96752477204</v>
      </c>
    </row>
    <row r="582" spans="1:37" ht="15" customHeight="1" x14ac:dyDescent="0.25">
      <c r="A582" s="16" t="s">
        <v>3154</v>
      </c>
      <c r="B582" s="16" t="s">
        <v>3155</v>
      </c>
      <c r="C582" s="13">
        <v>17</v>
      </c>
      <c r="D582" s="13">
        <v>2</v>
      </c>
      <c r="E582" s="13">
        <v>2</v>
      </c>
      <c r="F582" s="13">
        <v>2</v>
      </c>
      <c r="G582" s="13">
        <v>131</v>
      </c>
      <c r="H582" s="13">
        <v>14.7</v>
      </c>
      <c r="I582" s="13">
        <v>6.3</v>
      </c>
      <c r="J582" s="13">
        <v>2.88</v>
      </c>
      <c r="K582" s="13">
        <v>2</v>
      </c>
      <c r="L582" s="16" t="s">
        <v>172</v>
      </c>
      <c r="M582" s="16" t="s">
        <v>34</v>
      </c>
      <c r="N582" s="16" t="s">
        <v>121</v>
      </c>
      <c r="O582" s="16" t="s">
        <v>2295</v>
      </c>
      <c r="P582" s="16"/>
      <c r="Q582" s="16" t="s">
        <v>3156</v>
      </c>
      <c r="R582" s="16" t="s">
        <v>3156</v>
      </c>
      <c r="S582" s="16"/>
      <c r="T582" s="16"/>
      <c r="U582" s="16"/>
      <c r="V582" s="16"/>
      <c r="W582" s="13">
        <v>0</v>
      </c>
      <c r="X582" s="13">
        <v>0</v>
      </c>
      <c r="Y582" s="13">
        <v>184295.146187604</v>
      </c>
      <c r="Z582" s="13">
        <v>156756.455557632</v>
      </c>
      <c r="AA582" s="13">
        <v>173719.99609375</v>
      </c>
      <c r="AB582" s="13">
        <v>201555.47393103101</v>
      </c>
      <c r="AC582" s="13">
        <v>121629.299194065</v>
      </c>
      <c r="AD582" s="13">
        <v>166133.028379542</v>
      </c>
      <c r="AE582" s="13">
        <v>180475.054933098</v>
      </c>
      <c r="AF582" s="13">
        <v>179604.38482237601</v>
      </c>
      <c r="AG582" s="13">
        <v>149840.52413139399</v>
      </c>
      <c r="AH582" s="34"/>
      <c r="AI582" s="35">
        <f t="shared" si="27"/>
        <v>171590.53261299533</v>
      </c>
      <c r="AJ582" s="35">
        <f t="shared" si="28"/>
        <v>163105.93383487934</v>
      </c>
      <c r="AK582" s="35">
        <f t="shared" si="29"/>
        <v>169973.32129562265</v>
      </c>
    </row>
    <row r="583" spans="1:37" ht="15" customHeight="1" x14ac:dyDescent="0.25">
      <c r="A583" s="16" t="s">
        <v>3157</v>
      </c>
      <c r="B583" s="16" t="s">
        <v>3158</v>
      </c>
      <c r="C583" s="13">
        <v>10</v>
      </c>
      <c r="D583" s="13">
        <v>2</v>
      </c>
      <c r="E583" s="13">
        <v>2</v>
      </c>
      <c r="F583" s="13">
        <v>2</v>
      </c>
      <c r="G583" s="13">
        <v>110</v>
      </c>
      <c r="H583" s="13">
        <v>13.6</v>
      </c>
      <c r="I583" s="13">
        <v>4.91</v>
      </c>
      <c r="J583" s="13">
        <v>2.23</v>
      </c>
      <c r="K583" s="13">
        <v>2</v>
      </c>
      <c r="L583" s="16" t="s">
        <v>157</v>
      </c>
      <c r="M583" s="16"/>
      <c r="N583" s="16" t="s">
        <v>312</v>
      </c>
      <c r="O583" s="16" t="s">
        <v>3159</v>
      </c>
      <c r="P583" s="16"/>
      <c r="Q583" s="16" t="s">
        <v>3160</v>
      </c>
      <c r="R583" s="16" t="s">
        <v>3160</v>
      </c>
      <c r="S583" s="16"/>
      <c r="T583" s="16"/>
      <c r="U583" s="16"/>
      <c r="V583" s="16"/>
      <c r="W583" s="13">
        <v>0</v>
      </c>
      <c r="X583" s="13">
        <v>0</v>
      </c>
      <c r="Y583" s="13">
        <v>5859.4152147572304</v>
      </c>
      <c r="Z583" s="13">
        <v>7273.5262508298101</v>
      </c>
      <c r="AA583" s="13">
        <v>7204.279296875</v>
      </c>
      <c r="AB583" s="13">
        <v>11243.3386627785</v>
      </c>
      <c r="AC583" s="13">
        <v>10964.9502602266</v>
      </c>
      <c r="AD583" s="13">
        <v>11267.7677652321</v>
      </c>
      <c r="AE583" s="13">
        <v>5449.3515628056803</v>
      </c>
      <c r="AF583" s="13">
        <v>8619.58242520364</v>
      </c>
      <c r="AG583" s="13">
        <v>5881.3947238956998</v>
      </c>
      <c r="AH583" s="34"/>
      <c r="AI583" s="35">
        <f t="shared" si="27"/>
        <v>6779.0735874873471</v>
      </c>
      <c r="AJ583" s="35">
        <f t="shared" si="28"/>
        <v>11158.685562745733</v>
      </c>
      <c r="AK583" s="35">
        <f t="shared" si="29"/>
        <v>6650.109570635007</v>
      </c>
    </row>
    <row r="584" spans="1:37" ht="15" customHeight="1" x14ac:dyDescent="0.25">
      <c r="A584" s="16" t="s">
        <v>3161</v>
      </c>
      <c r="B584" s="16" t="s">
        <v>3162</v>
      </c>
      <c r="C584" s="13">
        <v>3</v>
      </c>
      <c r="D584" s="13">
        <v>1</v>
      </c>
      <c r="E584" s="13">
        <v>2</v>
      </c>
      <c r="F584" s="13">
        <v>1</v>
      </c>
      <c r="G584" s="13">
        <v>353</v>
      </c>
      <c r="H584" s="13">
        <v>41.1</v>
      </c>
      <c r="I584" s="13">
        <v>6.76</v>
      </c>
      <c r="J584" s="13">
        <v>2.17</v>
      </c>
      <c r="K584" s="13">
        <v>1</v>
      </c>
      <c r="L584" s="16" t="s">
        <v>1803</v>
      </c>
      <c r="M584" s="16"/>
      <c r="N584" s="16" t="s">
        <v>121</v>
      </c>
      <c r="O584" s="16" t="s">
        <v>3163</v>
      </c>
      <c r="P584" s="16"/>
      <c r="Q584" s="16" t="s">
        <v>3164</v>
      </c>
      <c r="R584" s="16" t="s">
        <v>3165</v>
      </c>
      <c r="S584" s="16"/>
      <c r="T584" s="16"/>
      <c r="U584" s="16"/>
      <c r="V584" s="16"/>
      <c r="W584" s="13">
        <v>0</v>
      </c>
      <c r="X584" s="13">
        <v>0</v>
      </c>
      <c r="Y584" s="13">
        <v>3942.6121477894699</v>
      </c>
      <c r="Z584" s="13">
        <v>6010.1203293598601</v>
      </c>
      <c r="AA584" s="13">
        <v>7665.69677734375</v>
      </c>
      <c r="AB584" s="16"/>
      <c r="AC584" s="13">
        <v>24429.5355040787</v>
      </c>
      <c r="AD584" s="13">
        <v>4411.9617434964002</v>
      </c>
      <c r="AE584" s="13">
        <v>3341.9853013185698</v>
      </c>
      <c r="AF584" s="13">
        <v>2914.1302789282799</v>
      </c>
      <c r="AG584" s="13">
        <v>4342.2516337704301</v>
      </c>
      <c r="AH584" s="34"/>
      <c r="AI584" s="35">
        <f t="shared" si="27"/>
        <v>5872.8097514976935</v>
      </c>
      <c r="AJ584" s="35">
        <f t="shared" si="28"/>
        <v>9613.8324158583655</v>
      </c>
      <c r="AK584" s="35">
        <f t="shared" si="29"/>
        <v>3532.7890713390934</v>
      </c>
    </row>
    <row r="585" spans="1:37" ht="15" customHeight="1" x14ac:dyDescent="0.25">
      <c r="A585" s="16" t="s">
        <v>3166</v>
      </c>
      <c r="B585" s="16" t="s">
        <v>3167</v>
      </c>
      <c r="C585" s="13">
        <v>18</v>
      </c>
      <c r="D585" s="13">
        <v>2</v>
      </c>
      <c r="E585" s="13">
        <v>2</v>
      </c>
      <c r="F585" s="13">
        <v>2</v>
      </c>
      <c r="G585" s="13">
        <v>84</v>
      </c>
      <c r="H585" s="13">
        <v>10.4</v>
      </c>
      <c r="I585" s="13">
        <v>9.76</v>
      </c>
      <c r="J585" s="13">
        <v>3.63</v>
      </c>
      <c r="K585" s="13">
        <v>2</v>
      </c>
      <c r="L585" s="16"/>
      <c r="M585" s="16" t="s">
        <v>34</v>
      </c>
      <c r="N585" s="16"/>
      <c r="O585" s="16" t="s">
        <v>3168</v>
      </c>
      <c r="P585" s="16" t="s">
        <v>3169</v>
      </c>
      <c r="Q585" s="16" t="s">
        <v>3170</v>
      </c>
      <c r="R585" s="16" t="s">
        <v>3171</v>
      </c>
      <c r="S585" s="16"/>
      <c r="T585" s="16"/>
      <c r="U585" s="16"/>
      <c r="V585" s="16"/>
      <c r="W585" s="13">
        <v>0</v>
      </c>
      <c r="X585" s="13">
        <v>0</v>
      </c>
      <c r="Y585" s="13">
        <v>90616.703820286901</v>
      </c>
      <c r="Z585" s="13">
        <v>96609.815627531003</v>
      </c>
      <c r="AA585" s="13">
        <v>97892.148437499898</v>
      </c>
      <c r="AB585" s="13">
        <v>80299.699869309101</v>
      </c>
      <c r="AC585" s="13">
        <v>73807.541719739893</v>
      </c>
      <c r="AD585" s="13">
        <v>83730.084314333697</v>
      </c>
      <c r="AE585" s="13">
        <v>75292.616684547698</v>
      </c>
      <c r="AF585" s="13">
        <v>91098.127343704298</v>
      </c>
      <c r="AG585" s="13">
        <v>98624.881348981697</v>
      </c>
      <c r="AH585" s="34"/>
      <c r="AI585" s="35">
        <f t="shared" si="27"/>
        <v>95039.55596177261</v>
      </c>
      <c r="AJ585" s="35">
        <f t="shared" si="28"/>
        <v>79279.108634460892</v>
      </c>
      <c r="AK585" s="35">
        <f t="shared" si="29"/>
        <v>88338.541792411226</v>
      </c>
    </row>
    <row r="586" spans="1:37" ht="15" customHeight="1" x14ac:dyDescent="0.25">
      <c r="A586" s="16" t="s">
        <v>3172</v>
      </c>
      <c r="B586" s="16" t="s">
        <v>3173</v>
      </c>
      <c r="C586" s="13">
        <v>9</v>
      </c>
      <c r="D586" s="13">
        <v>3</v>
      </c>
      <c r="E586" s="13">
        <v>3</v>
      </c>
      <c r="F586" s="13">
        <v>3</v>
      </c>
      <c r="G586" s="13">
        <v>285</v>
      </c>
      <c r="H586" s="13">
        <v>31.9</v>
      </c>
      <c r="I586" s="13">
        <v>8.3800000000000008</v>
      </c>
      <c r="J586" s="13">
        <v>6.93</v>
      </c>
      <c r="K586" s="13">
        <v>3</v>
      </c>
      <c r="L586" s="16" t="s">
        <v>33</v>
      </c>
      <c r="M586" s="16" t="s">
        <v>34</v>
      </c>
      <c r="N586" s="16" t="s">
        <v>83</v>
      </c>
      <c r="O586" s="16" t="s">
        <v>3174</v>
      </c>
      <c r="P586" s="16"/>
      <c r="Q586" s="16" t="s">
        <v>3175</v>
      </c>
      <c r="R586" s="16" t="s">
        <v>3176</v>
      </c>
      <c r="S586" s="16" t="s">
        <v>3177</v>
      </c>
      <c r="T586" s="16"/>
      <c r="U586" s="16"/>
      <c r="V586" s="16"/>
      <c r="W586" s="13">
        <v>9</v>
      </c>
      <c r="X586" s="13">
        <v>0</v>
      </c>
      <c r="Y586" s="13">
        <v>15475.1629191053</v>
      </c>
      <c r="Z586" s="13">
        <v>31739.981350293499</v>
      </c>
      <c r="AA586" s="13">
        <v>29323.814453125</v>
      </c>
      <c r="AB586" s="13">
        <v>25999.497221783098</v>
      </c>
      <c r="AC586" s="13">
        <v>78577.587582666296</v>
      </c>
      <c r="AD586" s="13">
        <v>27844.653170426001</v>
      </c>
      <c r="AE586" s="13">
        <v>21890.238136354099</v>
      </c>
      <c r="AF586" s="13">
        <v>27678.113136149201</v>
      </c>
      <c r="AG586" s="13">
        <v>26058.2880225564</v>
      </c>
      <c r="AH586" s="34"/>
      <c r="AI586" s="35">
        <f t="shared" si="27"/>
        <v>25512.986240841263</v>
      </c>
      <c r="AJ586" s="35">
        <f t="shared" si="28"/>
        <v>44140.579324958468</v>
      </c>
      <c r="AK586" s="35">
        <f t="shared" si="29"/>
        <v>25208.879765019898</v>
      </c>
    </row>
    <row r="587" spans="1:37" ht="15" customHeight="1" x14ac:dyDescent="0.25">
      <c r="A587" s="16" t="s">
        <v>3178</v>
      </c>
      <c r="B587" s="16" t="s">
        <v>3179</v>
      </c>
      <c r="C587" s="13">
        <v>4</v>
      </c>
      <c r="D587" s="13">
        <v>1</v>
      </c>
      <c r="E587" s="13">
        <v>2</v>
      </c>
      <c r="F587" s="13">
        <v>1</v>
      </c>
      <c r="G587" s="13">
        <v>255</v>
      </c>
      <c r="H587" s="13">
        <v>29.6</v>
      </c>
      <c r="I587" s="13">
        <v>9.0399999999999991</v>
      </c>
      <c r="J587" s="13">
        <v>5.05</v>
      </c>
      <c r="K587" s="13">
        <v>1</v>
      </c>
      <c r="L587" s="16"/>
      <c r="M587" s="16" t="s">
        <v>128</v>
      </c>
      <c r="N587" s="16"/>
      <c r="O587" s="16" t="s">
        <v>1313</v>
      </c>
      <c r="P587" s="16"/>
      <c r="Q587" s="16"/>
      <c r="R587" s="16"/>
      <c r="S587" s="16"/>
      <c r="T587" s="16"/>
      <c r="U587" s="16"/>
      <c r="V587" s="16"/>
      <c r="W587" s="13">
        <v>0</v>
      </c>
      <c r="X587" s="13">
        <v>0</v>
      </c>
      <c r="Y587" s="13">
        <v>69009.823316937705</v>
      </c>
      <c r="Z587" s="13">
        <v>68926.224199076198</v>
      </c>
      <c r="AA587" s="13">
        <v>74781.130371093706</v>
      </c>
      <c r="AB587" s="13">
        <v>76301.628156016595</v>
      </c>
      <c r="AC587" s="13">
        <v>114064.709686699</v>
      </c>
      <c r="AD587" s="13">
        <v>88981.865405907694</v>
      </c>
      <c r="AE587" s="13">
        <v>85861.061290936806</v>
      </c>
      <c r="AF587" s="13">
        <v>72118.197975223695</v>
      </c>
      <c r="AG587" s="13">
        <v>84578.253040184005</v>
      </c>
      <c r="AH587" s="34"/>
      <c r="AI587" s="35">
        <f t="shared" si="27"/>
        <v>70905.725962369193</v>
      </c>
      <c r="AJ587" s="35">
        <f t="shared" si="28"/>
        <v>93116.067749541093</v>
      </c>
      <c r="AK587" s="35">
        <f t="shared" si="29"/>
        <v>80852.504102114835</v>
      </c>
    </row>
    <row r="588" spans="1:37" ht="15" customHeight="1" x14ac:dyDescent="0.25">
      <c r="A588" s="16" t="s">
        <v>3180</v>
      </c>
      <c r="B588" s="16" t="s">
        <v>3181</v>
      </c>
      <c r="C588" s="13">
        <v>3</v>
      </c>
      <c r="D588" s="13">
        <v>3</v>
      </c>
      <c r="E588" s="13">
        <v>3</v>
      </c>
      <c r="F588" s="13">
        <v>3</v>
      </c>
      <c r="G588" s="13">
        <v>1168</v>
      </c>
      <c r="H588" s="13">
        <v>134.19999999999999</v>
      </c>
      <c r="I588" s="13">
        <v>5.24</v>
      </c>
      <c r="J588" s="13">
        <v>0</v>
      </c>
      <c r="K588" s="13">
        <v>3</v>
      </c>
      <c r="L588" s="16" t="s">
        <v>172</v>
      </c>
      <c r="M588" s="16" t="s">
        <v>34</v>
      </c>
      <c r="N588" s="16" t="s">
        <v>521</v>
      </c>
      <c r="O588" s="16" t="s">
        <v>3182</v>
      </c>
      <c r="P588" s="16"/>
      <c r="Q588" s="16" t="s">
        <v>3183</v>
      </c>
      <c r="R588" s="16" t="s">
        <v>3183</v>
      </c>
      <c r="S588" s="16" t="s">
        <v>1582</v>
      </c>
      <c r="T588" s="16"/>
      <c r="U588" s="16"/>
      <c r="V588" s="16"/>
      <c r="W588" s="13">
        <v>1</v>
      </c>
      <c r="X588" s="13">
        <v>0</v>
      </c>
      <c r="Y588" s="13">
        <v>201531.086464172</v>
      </c>
      <c r="Z588" s="13">
        <v>246504.941256508</v>
      </c>
      <c r="AA588" s="13">
        <v>215047.185546875</v>
      </c>
      <c r="AB588" s="13">
        <v>237725.37185903901</v>
      </c>
      <c r="AC588" s="13">
        <v>239351.47787527699</v>
      </c>
      <c r="AD588" s="13">
        <v>249053.26007606299</v>
      </c>
      <c r="AE588" s="13">
        <v>180207.31931245499</v>
      </c>
      <c r="AF588" s="13">
        <v>218689.826095016</v>
      </c>
      <c r="AG588" s="13">
        <v>256626.98044301599</v>
      </c>
      <c r="AH588" s="34"/>
      <c r="AI588" s="35">
        <f t="shared" si="27"/>
        <v>221027.73775585167</v>
      </c>
      <c r="AJ588" s="35">
        <f t="shared" si="28"/>
        <v>242043.36993679299</v>
      </c>
      <c r="AK588" s="35">
        <f t="shared" si="29"/>
        <v>218508.04195016235</v>
      </c>
    </row>
    <row r="589" spans="1:37" ht="15" customHeight="1" x14ac:dyDescent="0.25">
      <c r="A589" s="16" t="s">
        <v>3184</v>
      </c>
      <c r="B589" s="16" t="s">
        <v>3185</v>
      </c>
      <c r="C589" s="13">
        <v>4</v>
      </c>
      <c r="D589" s="13">
        <v>1</v>
      </c>
      <c r="E589" s="13">
        <v>1</v>
      </c>
      <c r="F589" s="13">
        <v>1</v>
      </c>
      <c r="G589" s="13">
        <v>330</v>
      </c>
      <c r="H589" s="13">
        <v>36.700000000000003</v>
      </c>
      <c r="I589" s="13">
        <v>5.27</v>
      </c>
      <c r="J589" s="13">
        <v>3.86</v>
      </c>
      <c r="K589" s="13">
        <v>1</v>
      </c>
      <c r="L589" s="16" t="s">
        <v>33</v>
      </c>
      <c r="M589" s="16"/>
      <c r="N589" s="16" t="s">
        <v>75</v>
      </c>
      <c r="O589" s="16" t="s">
        <v>3186</v>
      </c>
      <c r="P589" s="16"/>
      <c r="Q589" s="16"/>
      <c r="R589" s="16"/>
      <c r="S589" s="16" t="s">
        <v>3187</v>
      </c>
      <c r="T589" s="16"/>
      <c r="U589" s="16"/>
      <c r="V589" s="16"/>
      <c r="W589" s="13">
        <v>2</v>
      </c>
      <c r="X589" s="13">
        <v>0</v>
      </c>
      <c r="Y589" s="13">
        <v>101669.21453673601</v>
      </c>
      <c r="Z589" s="13">
        <v>139601.318323883</v>
      </c>
      <c r="AA589" s="13">
        <v>122081.8828125</v>
      </c>
      <c r="AB589" s="13">
        <v>103032.34371825399</v>
      </c>
      <c r="AC589" s="13">
        <v>169260.52314934801</v>
      </c>
      <c r="AD589" s="13">
        <v>129737.313802156</v>
      </c>
      <c r="AE589" s="13">
        <v>95208.077557618904</v>
      </c>
      <c r="AF589" s="13">
        <v>66048.963432271295</v>
      </c>
      <c r="AG589" s="13">
        <v>126169.72629234999</v>
      </c>
      <c r="AH589" s="34"/>
      <c r="AI589" s="35">
        <f t="shared" si="27"/>
        <v>121117.47189103968</v>
      </c>
      <c r="AJ589" s="35">
        <f t="shared" si="28"/>
        <v>134010.06022325266</v>
      </c>
      <c r="AK589" s="35">
        <f t="shared" si="29"/>
        <v>95808.922427413403</v>
      </c>
    </row>
    <row r="590" spans="1:37" ht="15" customHeight="1" x14ac:dyDescent="0.25">
      <c r="A590" s="16" t="s">
        <v>3188</v>
      </c>
      <c r="B590" s="16" t="s">
        <v>3189</v>
      </c>
      <c r="C590" s="13">
        <v>14</v>
      </c>
      <c r="D590" s="13">
        <v>2</v>
      </c>
      <c r="E590" s="13">
        <v>2</v>
      </c>
      <c r="F590" s="13">
        <v>2</v>
      </c>
      <c r="G590" s="13">
        <v>136</v>
      </c>
      <c r="H590" s="13">
        <v>15.9</v>
      </c>
      <c r="I590" s="13">
        <v>6.13</v>
      </c>
      <c r="J590" s="13">
        <v>3.44</v>
      </c>
      <c r="K590" s="13">
        <v>2</v>
      </c>
      <c r="L590" s="16" t="s">
        <v>157</v>
      </c>
      <c r="M590" s="16" t="s">
        <v>34</v>
      </c>
      <c r="N590" s="16" t="s">
        <v>2215</v>
      </c>
      <c r="O590" s="16" t="s">
        <v>3190</v>
      </c>
      <c r="P590" s="16" t="s">
        <v>3191</v>
      </c>
      <c r="Q590" s="16" t="s">
        <v>3192</v>
      </c>
      <c r="R590" s="16" t="s">
        <v>3193</v>
      </c>
      <c r="S590" s="16"/>
      <c r="T590" s="16"/>
      <c r="U590" s="16"/>
      <c r="V590" s="16"/>
      <c r="W590" s="13">
        <v>0</v>
      </c>
      <c r="X590" s="13">
        <v>0</v>
      </c>
      <c r="Y590" s="13">
        <v>158527.116100744</v>
      </c>
      <c r="Z590" s="13">
        <v>140878.628527622</v>
      </c>
      <c r="AA590" s="13">
        <v>136507.86791992199</v>
      </c>
      <c r="AB590" s="13">
        <v>119366.134311733</v>
      </c>
      <c r="AC590" s="13">
        <v>92372.765652558694</v>
      </c>
      <c r="AD590" s="13">
        <v>130242.67222332</v>
      </c>
      <c r="AE590" s="13">
        <v>86755.222240484698</v>
      </c>
      <c r="AF590" s="13">
        <v>97381.324101178907</v>
      </c>
      <c r="AG590" s="13">
        <v>130445.941769647</v>
      </c>
      <c r="AH590" s="34"/>
      <c r="AI590" s="35">
        <f t="shared" si="27"/>
        <v>145304.537516096</v>
      </c>
      <c r="AJ590" s="35">
        <f t="shared" si="28"/>
        <v>113993.85739587057</v>
      </c>
      <c r="AK590" s="35">
        <f t="shared" si="29"/>
        <v>104860.82937043688</v>
      </c>
    </row>
    <row r="591" spans="1:37" ht="15" customHeight="1" x14ac:dyDescent="0.25">
      <c r="A591" s="16" t="s">
        <v>3194</v>
      </c>
      <c r="B591" s="16" t="s">
        <v>3195</v>
      </c>
      <c r="C591" s="13">
        <v>5</v>
      </c>
      <c r="D591" s="13">
        <v>2</v>
      </c>
      <c r="E591" s="13">
        <v>2</v>
      </c>
      <c r="F591" s="13">
        <v>2</v>
      </c>
      <c r="G591" s="13">
        <v>250</v>
      </c>
      <c r="H591" s="13">
        <v>29.9</v>
      </c>
      <c r="I591" s="13">
        <v>8.84</v>
      </c>
      <c r="J591" s="13">
        <v>4.9000000000000004</v>
      </c>
      <c r="K591" s="13">
        <v>2</v>
      </c>
      <c r="L591" s="16" t="s">
        <v>157</v>
      </c>
      <c r="M591" s="16" t="s">
        <v>34</v>
      </c>
      <c r="N591" s="16" t="s">
        <v>312</v>
      </c>
      <c r="O591" s="16" t="s">
        <v>3196</v>
      </c>
      <c r="P591" s="16"/>
      <c r="Q591" s="16" t="s">
        <v>3197</v>
      </c>
      <c r="R591" s="16" t="s">
        <v>3198</v>
      </c>
      <c r="S591" s="16"/>
      <c r="T591" s="16"/>
      <c r="U591" s="16"/>
      <c r="V591" s="16"/>
      <c r="W591" s="13">
        <v>0</v>
      </c>
      <c r="X591" s="13">
        <v>0</v>
      </c>
      <c r="Y591" s="13">
        <v>13765.9619777016</v>
      </c>
      <c r="Z591" s="13">
        <v>9495.3543661968306</v>
      </c>
      <c r="AA591" s="13">
        <v>7295.93359375</v>
      </c>
      <c r="AB591" s="13">
        <v>13057.8107986163</v>
      </c>
      <c r="AC591" s="13">
        <v>16063.7680110326</v>
      </c>
      <c r="AD591" s="13">
        <v>10816.772961977</v>
      </c>
      <c r="AE591" s="13">
        <v>8517.1252564505794</v>
      </c>
      <c r="AF591" s="13">
        <v>4592.7687710035198</v>
      </c>
      <c r="AG591" s="13">
        <v>7923.4484603485998</v>
      </c>
      <c r="AH591" s="34"/>
      <c r="AI591" s="35">
        <f t="shared" si="27"/>
        <v>10185.749979216143</v>
      </c>
      <c r="AJ591" s="35">
        <f t="shared" si="28"/>
        <v>13312.7839238753</v>
      </c>
      <c r="AK591" s="35">
        <f t="shared" si="29"/>
        <v>7011.1141626009003</v>
      </c>
    </row>
    <row r="592" spans="1:37" ht="15" customHeight="1" x14ac:dyDescent="0.25">
      <c r="A592" s="16" t="s">
        <v>3199</v>
      </c>
      <c r="B592" s="16" t="s">
        <v>3200</v>
      </c>
      <c r="C592" s="13">
        <v>8</v>
      </c>
      <c r="D592" s="13">
        <v>2</v>
      </c>
      <c r="E592" s="13">
        <v>2</v>
      </c>
      <c r="F592" s="13">
        <v>2</v>
      </c>
      <c r="G592" s="13">
        <v>368</v>
      </c>
      <c r="H592" s="13">
        <v>40.9</v>
      </c>
      <c r="I592" s="13">
        <v>5.05</v>
      </c>
      <c r="J592" s="13">
        <v>2.46</v>
      </c>
      <c r="K592" s="13">
        <v>2</v>
      </c>
      <c r="L592" s="16" t="s">
        <v>33</v>
      </c>
      <c r="M592" s="16"/>
      <c r="N592" s="16" t="s">
        <v>75</v>
      </c>
      <c r="O592" s="16" t="s">
        <v>3201</v>
      </c>
      <c r="P592" s="16"/>
      <c r="Q592" s="16"/>
      <c r="R592" s="16"/>
      <c r="S592" s="16" t="s">
        <v>3202</v>
      </c>
      <c r="T592" s="16"/>
      <c r="U592" s="16"/>
      <c r="V592" s="16"/>
      <c r="W592" s="13">
        <v>1</v>
      </c>
      <c r="X592" s="13">
        <v>0</v>
      </c>
      <c r="Y592" s="13">
        <v>89801.384308334804</v>
      </c>
      <c r="Z592" s="13">
        <v>110721.26317405301</v>
      </c>
      <c r="AA592" s="13">
        <v>102098.156738281</v>
      </c>
      <c r="AB592" s="13">
        <v>99281.091111722606</v>
      </c>
      <c r="AC592" s="13">
        <v>113990.107648513</v>
      </c>
      <c r="AD592" s="13">
        <v>116623.51013849099</v>
      </c>
      <c r="AE592" s="13">
        <v>86792.938516994705</v>
      </c>
      <c r="AF592" s="13">
        <v>77518.234347162099</v>
      </c>
      <c r="AG592" s="13">
        <v>90205.729784598996</v>
      </c>
      <c r="AH592" s="34"/>
      <c r="AI592" s="35">
        <f t="shared" si="27"/>
        <v>100873.6014068896</v>
      </c>
      <c r="AJ592" s="35">
        <f t="shared" si="28"/>
        <v>109964.90296624221</v>
      </c>
      <c r="AK592" s="35">
        <f t="shared" si="29"/>
        <v>84838.967549585272</v>
      </c>
    </row>
    <row r="593" spans="1:229" ht="15" customHeight="1" x14ac:dyDescent="0.25">
      <c r="A593" s="16" t="s">
        <v>3203</v>
      </c>
      <c r="B593" s="16" t="s">
        <v>3204</v>
      </c>
      <c r="C593" s="13">
        <v>5</v>
      </c>
      <c r="D593" s="13">
        <v>2</v>
      </c>
      <c r="E593" s="13">
        <v>2</v>
      </c>
      <c r="F593" s="13">
        <v>2</v>
      </c>
      <c r="G593" s="13">
        <v>443</v>
      </c>
      <c r="H593" s="13">
        <v>49.8</v>
      </c>
      <c r="I593" s="13">
        <v>4.91</v>
      </c>
      <c r="J593" s="13">
        <v>2.5499999999999998</v>
      </c>
      <c r="K593" s="13">
        <v>2</v>
      </c>
      <c r="L593" s="16" t="s">
        <v>33</v>
      </c>
      <c r="M593" s="16" t="s">
        <v>34</v>
      </c>
      <c r="N593" s="16" t="s">
        <v>121</v>
      </c>
      <c r="O593" s="16" t="s">
        <v>3205</v>
      </c>
      <c r="P593" s="16"/>
      <c r="Q593" s="16" t="s">
        <v>3206</v>
      </c>
      <c r="R593" s="16" t="s">
        <v>3207</v>
      </c>
      <c r="S593" s="16" t="s">
        <v>3208</v>
      </c>
      <c r="T593" s="16"/>
      <c r="U593" s="16"/>
      <c r="V593" s="16"/>
      <c r="W593" s="13">
        <v>9</v>
      </c>
      <c r="X593" s="13">
        <v>0</v>
      </c>
      <c r="Y593" s="13">
        <v>23633.583915040301</v>
      </c>
      <c r="Z593" s="13">
        <v>13480.864483954299</v>
      </c>
      <c r="AA593" s="13">
        <v>19556.84765625</v>
      </c>
      <c r="AB593" s="13">
        <v>21965.7144448947</v>
      </c>
      <c r="AC593" s="13">
        <v>25095.183588454998</v>
      </c>
      <c r="AD593" s="13">
        <v>19469.681945992401</v>
      </c>
      <c r="AE593" s="13">
        <v>24238.942341458202</v>
      </c>
      <c r="AF593" s="13">
        <v>11015.484820182801</v>
      </c>
      <c r="AG593" s="13">
        <v>15929.395819126499</v>
      </c>
      <c r="AH593" s="34"/>
      <c r="AI593" s="35">
        <f t="shared" si="27"/>
        <v>18890.432018414867</v>
      </c>
      <c r="AJ593" s="35">
        <f t="shared" si="28"/>
        <v>22176.859993114031</v>
      </c>
      <c r="AK593" s="35">
        <f t="shared" si="29"/>
        <v>17061.274326922499</v>
      </c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E593" s="11"/>
      <c r="CF593" s="11"/>
      <c r="CG593" s="11"/>
      <c r="CH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  <c r="DL593" s="11"/>
      <c r="DM593" s="11"/>
      <c r="DN593" s="11"/>
      <c r="DO593" s="11"/>
      <c r="DP593" s="11"/>
      <c r="DQ593" s="11"/>
      <c r="DR593" s="11"/>
      <c r="DS593" s="11"/>
      <c r="DT593" s="11"/>
      <c r="DU593" s="11"/>
      <c r="DV593" s="11"/>
      <c r="DW593" s="11"/>
      <c r="DX593" s="11"/>
      <c r="DY593" s="11"/>
      <c r="DZ593" s="11"/>
      <c r="EA593" s="11"/>
      <c r="EB593" s="11"/>
      <c r="EC593" s="11"/>
      <c r="ED593" s="11"/>
      <c r="EE593" s="11"/>
      <c r="EF593" s="11"/>
      <c r="EG593" s="11"/>
      <c r="EH593" s="11"/>
      <c r="EI593" s="11"/>
      <c r="EJ593" s="11"/>
      <c r="EK593" s="11"/>
      <c r="EL593" s="11"/>
      <c r="EM593" s="11"/>
      <c r="EN593" s="11"/>
      <c r="EO593" s="11"/>
      <c r="EP593" s="11"/>
      <c r="EQ593" s="11"/>
      <c r="ER593" s="11"/>
      <c r="ES593" s="11"/>
      <c r="ET593" s="11"/>
      <c r="EU593" s="11"/>
      <c r="EV593" s="11"/>
      <c r="EW593" s="11"/>
      <c r="EX593" s="11"/>
      <c r="EY593" s="11"/>
      <c r="EZ593" s="11"/>
      <c r="FA593" s="11"/>
      <c r="FB593" s="11"/>
      <c r="FC593" s="11"/>
      <c r="FD593" s="11"/>
      <c r="FE593" s="11"/>
      <c r="FF593" s="11"/>
      <c r="FG593" s="11"/>
      <c r="FH593" s="11"/>
      <c r="FI593" s="11"/>
      <c r="FJ593" s="11"/>
      <c r="FK593" s="11"/>
      <c r="FL593" s="11"/>
      <c r="FM593" s="11"/>
      <c r="FN593" s="11"/>
      <c r="FO593" s="11"/>
      <c r="FP593" s="11"/>
      <c r="FQ593" s="11"/>
      <c r="FR593" s="11"/>
      <c r="FS593" s="11"/>
      <c r="FT593" s="11"/>
      <c r="FU593" s="11"/>
      <c r="FV593" s="11"/>
      <c r="FW593" s="11"/>
      <c r="FX593" s="11"/>
      <c r="FY593" s="11"/>
      <c r="FZ593" s="11"/>
      <c r="GA593" s="11"/>
      <c r="GB593" s="11"/>
      <c r="GC593" s="11"/>
      <c r="GD593" s="11"/>
      <c r="GE593" s="11"/>
      <c r="GF593" s="11"/>
      <c r="GG593" s="11"/>
      <c r="GH593" s="11"/>
      <c r="GI593" s="11"/>
      <c r="GJ593" s="11"/>
      <c r="GK593" s="11"/>
      <c r="GL593" s="11"/>
      <c r="GM593" s="11"/>
      <c r="GN593" s="11"/>
      <c r="GO593" s="11"/>
      <c r="GP593" s="11"/>
      <c r="GQ593" s="11"/>
      <c r="GR593" s="11"/>
      <c r="GS593" s="11"/>
      <c r="GT593" s="11"/>
      <c r="GU593" s="11"/>
      <c r="GV593" s="11"/>
      <c r="GW593" s="11"/>
      <c r="GX593" s="11"/>
      <c r="GY593" s="11"/>
      <c r="GZ593" s="11"/>
      <c r="HA593" s="11"/>
      <c r="HB593" s="11"/>
      <c r="HC593" s="11"/>
      <c r="HD593" s="11"/>
      <c r="HE593" s="11"/>
      <c r="HF593" s="11"/>
      <c r="HG593" s="11"/>
      <c r="HH593" s="11"/>
      <c r="HI593" s="11"/>
      <c r="HJ593" s="11"/>
      <c r="HK593" s="11"/>
      <c r="HL593" s="11"/>
      <c r="HM593" s="11"/>
      <c r="HN593" s="11"/>
      <c r="HO593" s="11"/>
      <c r="HP593" s="11"/>
      <c r="HQ593" s="11"/>
      <c r="HR593" s="11"/>
      <c r="HS593" s="11"/>
      <c r="HT593" s="11"/>
      <c r="HU593" s="11"/>
    </row>
    <row r="594" spans="1:229" ht="15" hidden="1" customHeight="1" x14ac:dyDescent="0.25">
      <c r="A594" s="16" t="s">
        <v>3209</v>
      </c>
      <c r="B594" s="16" t="s">
        <v>3210</v>
      </c>
      <c r="C594" s="13">
        <v>12</v>
      </c>
      <c r="D594" s="13">
        <v>2</v>
      </c>
      <c r="E594" s="13">
        <v>2</v>
      </c>
      <c r="F594" s="13">
        <v>2</v>
      </c>
      <c r="G594" s="13">
        <v>224</v>
      </c>
      <c r="H594" s="13">
        <v>25.5</v>
      </c>
      <c r="I594" s="13">
        <v>5.16</v>
      </c>
      <c r="J594" s="13">
        <v>2.2599999999999998</v>
      </c>
      <c r="K594" s="13">
        <v>2</v>
      </c>
      <c r="L594" s="16" t="s">
        <v>343</v>
      </c>
      <c r="M594" s="16" t="s">
        <v>34</v>
      </c>
      <c r="N594" s="16" t="s">
        <v>1177</v>
      </c>
      <c r="O594" s="16" t="s">
        <v>3211</v>
      </c>
      <c r="P594" s="16"/>
      <c r="Q594" s="16" t="s">
        <v>3212</v>
      </c>
      <c r="R594" s="16" t="s">
        <v>3213</v>
      </c>
      <c r="S594" s="16"/>
      <c r="T594" s="16"/>
      <c r="U594" s="16"/>
      <c r="V594" s="16"/>
      <c r="W594" s="13">
        <v>0</v>
      </c>
      <c r="X594" s="13">
        <v>0</v>
      </c>
      <c r="Y594" s="16"/>
      <c r="Z594" s="13">
        <v>3190.4520610864201</v>
      </c>
      <c r="AA594" s="16"/>
      <c r="AB594" s="16"/>
      <c r="AC594" s="13">
        <v>13901.2771174994</v>
      </c>
      <c r="AD594" s="13">
        <v>3726.4388504815402</v>
      </c>
      <c r="AE594" s="16"/>
      <c r="AF594" s="16"/>
      <c r="AG594" s="16"/>
      <c r="AH594" s="34"/>
      <c r="AI594" s="35">
        <f t="shared" si="27"/>
        <v>1063.48402036214</v>
      </c>
      <c r="AJ594" s="35">
        <f t="shared" si="28"/>
        <v>5875.9053226603137</v>
      </c>
      <c r="AK594" s="35">
        <f t="shared" si="29"/>
        <v>0</v>
      </c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E594" s="11"/>
      <c r="CF594" s="11"/>
      <c r="CG594" s="11"/>
      <c r="CH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  <c r="DL594" s="11"/>
      <c r="DM594" s="11"/>
      <c r="DN594" s="11"/>
      <c r="DO594" s="11"/>
      <c r="DP594" s="11"/>
      <c r="DQ594" s="11"/>
      <c r="DR594" s="11"/>
      <c r="DS594" s="11"/>
      <c r="DT594" s="11"/>
      <c r="DU594" s="11"/>
      <c r="DV594" s="11"/>
      <c r="DW594" s="11"/>
      <c r="DX594" s="11"/>
      <c r="DY594" s="11"/>
      <c r="DZ594" s="11"/>
      <c r="EA594" s="11"/>
      <c r="EB594" s="11"/>
      <c r="EC594" s="11"/>
      <c r="ED594" s="11"/>
      <c r="EE594" s="11"/>
      <c r="EF594" s="11"/>
      <c r="EG594" s="11"/>
      <c r="EH594" s="11"/>
      <c r="EI594" s="11"/>
      <c r="EJ594" s="11"/>
      <c r="EK594" s="11"/>
      <c r="EL594" s="11"/>
      <c r="EM594" s="11"/>
      <c r="EN594" s="11"/>
      <c r="EO594" s="11"/>
      <c r="EP594" s="11"/>
      <c r="EQ594" s="11"/>
      <c r="ER594" s="11"/>
      <c r="ES594" s="11"/>
      <c r="ET594" s="11"/>
      <c r="EU594" s="11"/>
      <c r="EV594" s="11"/>
      <c r="EW594" s="11"/>
      <c r="EX594" s="11"/>
      <c r="EY594" s="11"/>
      <c r="EZ594" s="11"/>
      <c r="FA594" s="11"/>
      <c r="FB594" s="11"/>
      <c r="FC594" s="11"/>
      <c r="FD594" s="11"/>
      <c r="FE594" s="11"/>
      <c r="FF594" s="11"/>
      <c r="FG594" s="11"/>
      <c r="FH594" s="11"/>
      <c r="FI594" s="11"/>
      <c r="FJ594" s="11"/>
      <c r="FK594" s="11"/>
      <c r="FL594" s="11"/>
      <c r="FM594" s="11"/>
      <c r="FN594" s="11"/>
      <c r="FO594" s="11"/>
      <c r="FP594" s="11"/>
      <c r="FQ594" s="11"/>
      <c r="FR594" s="11"/>
      <c r="FS594" s="11"/>
      <c r="FT594" s="11"/>
      <c r="FU594" s="11"/>
      <c r="FV594" s="11"/>
      <c r="FW594" s="11"/>
      <c r="FX594" s="11"/>
      <c r="FY594" s="11"/>
      <c r="FZ594" s="11"/>
      <c r="GA594" s="11"/>
      <c r="GB594" s="11"/>
      <c r="GC594" s="11"/>
      <c r="GD594" s="11"/>
      <c r="GE594" s="11"/>
      <c r="GF594" s="11"/>
      <c r="GG594" s="11"/>
      <c r="GH594" s="11"/>
      <c r="GI594" s="11"/>
      <c r="GJ594" s="11"/>
      <c r="GK594" s="11"/>
      <c r="GL594" s="11"/>
      <c r="GM594" s="11"/>
      <c r="GN594" s="11"/>
      <c r="GO594" s="11"/>
      <c r="GP594" s="11"/>
      <c r="GQ594" s="11"/>
      <c r="GR594" s="11"/>
      <c r="GS594" s="11"/>
      <c r="GT594" s="11"/>
      <c r="GU594" s="11"/>
      <c r="GV594" s="11"/>
      <c r="GW594" s="11"/>
      <c r="GX594" s="11"/>
      <c r="GY594" s="11"/>
      <c r="GZ594" s="11"/>
      <c r="HA594" s="11"/>
      <c r="HB594" s="11"/>
      <c r="HC594" s="11"/>
      <c r="HD594" s="11"/>
      <c r="HE594" s="11"/>
      <c r="HF594" s="11"/>
      <c r="HG594" s="11"/>
      <c r="HH594" s="11"/>
      <c r="HI594" s="11"/>
      <c r="HJ594" s="11"/>
      <c r="HK594" s="11"/>
      <c r="HL594" s="11"/>
      <c r="HM594" s="11"/>
      <c r="HN594" s="11"/>
      <c r="HO594" s="11"/>
      <c r="HP594" s="11"/>
      <c r="HQ594" s="11"/>
      <c r="HR594" s="11"/>
      <c r="HS594" s="11"/>
      <c r="HT594" s="11"/>
      <c r="HU594" s="11"/>
    </row>
    <row r="595" spans="1:229" ht="15" customHeight="1" x14ac:dyDescent="0.25">
      <c r="A595" s="16" t="s">
        <v>3214</v>
      </c>
      <c r="B595" s="16" t="s">
        <v>3215</v>
      </c>
      <c r="C595" s="13">
        <v>8</v>
      </c>
      <c r="D595" s="13">
        <v>3</v>
      </c>
      <c r="E595" s="13">
        <v>4</v>
      </c>
      <c r="F595" s="13">
        <v>3</v>
      </c>
      <c r="G595" s="13">
        <v>252</v>
      </c>
      <c r="H595" s="13">
        <v>28.4</v>
      </c>
      <c r="I595" s="13">
        <v>5.74</v>
      </c>
      <c r="J595" s="13">
        <v>2.0099999999999998</v>
      </c>
      <c r="K595" s="13">
        <v>3</v>
      </c>
      <c r="L595" s="16" t="s">
        <v>33</v>
      </c>
      <c r="M595" s="16"/>
      <c r="N595" s="16" t="s">
        <v>121</v>
      </c>
      <c r="O595" s="16" t="s">
        <v>3216</v>
      </c>
      <c r="P595" s="16"/>
      <c r="Q595" s="16" t="s">
        <v>3217</v>
      </c>
      <c r="R595" s="16" t="s">
        <v>3218</v>
      </c>
      <c r="S595" s="16" t="s">
        <v>3219</v>
      </c>
      <c r="T595" s="16"/>
      <c r="U595" s="16"/>
      <c r="V595" s="16"/>
      <c r="W595" s="13">
        <v>2</v>
      </c>
      <c r="X595" s="13">
        <v>0</v>
      </c>
      <c r="Y595" s="13">
        <v>30819.544277873301</v>
      </c>
      <c r="Z595" s="13">
        <v>30797.6675585589</v>
      </c>
      <c r="AA595" s="13">
        <v>27002.1171875</v>
      </c>
      <c r="AB595" s="13">
        <v>41494.9018446927</v>
      </c>
      <c r="AC595" s="13">
        <v>31374.636892052698</v>
      </c>
      <c r="AD595" s="13">
        <v>32066.3371392099</v>
      </c>
      <c r="AE595" s="13">
        <v>24357.0336143405</v>
      </c>
      <c r="AF595" s="13">
        <v>34683.223421542403</v>
      </c>
      <c r="AG595" s="13">
        <v>39234.773062864399</v>
      </c>
      <c r="AH595" s="34"/>
      <c r="AI595" s="35">
        <f t="shared" si="27"/>
        <v>29539.776341310731</v>
      </c>
      <c r="AJ595" s="35">
        <f t="shared" si="28"/>
        <v>34978.625291985103</v>
      </c>
      <c r="AK595" s="35">
        <f t="shared" si="29"/>
        <v>32758.343366249101</v>
      </c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E595" s="11"/>
      <c r="CF595" s="11"/>
      <c r="CG595" s="11"/>
      <c r="CH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  <c r="DL595" s="11"/>
      <c r="DM595" s="11"/>
      <c r="DN595" s="11"/>
      <c r="DO595" s="11"/>
      <c r="DP595" s="11"/>
      <c r="DQ595" s="11"/>
      <c r="DR595" s="11"/>
      <c r="DS595" s="11"/>
      <c r="DT595" s="11"/>
      <c r="DU595" s="11"/>
      <c r="DV595" s="11"/>
      <c r="DW595" s="11"/>
      <c r="DX595" s="11"/>
      <c r="DY595" s="11"/>
      <c r="DZ595" s="11"/>
      <c r="EA595" s="11"/>
      <c r="EB595" s="11"/>
      <c r="EC595" s="11"/>
      <c r="ED595" s="11"/>
      <c r="EE595" s="11"/>
      <c r="EF595" s="11"/>
      <c r="EG595" s="11"/>
      <c r="EH595" s="11"/>
      <c r="EI595" s="11"/>
      <c r="EJ595" s="11"/>
      <c r="EK595" s="11"/>
      <c r="EL595" s="11"/>
      <c r="EM595" s="11"/>
      <c r="EN595" s="11"/>
      <c r="EO595" s="11"/>
      <c r="EP595" s="11"/>
      <c r="EQ595" s="11"/>
      <c r="ER595" s="11"/>
      <c r="ES595" s="11"/>
      <c r="ET595" s="11"/>
      <c r="EU595" s="11"/>
      <c r="EV595" s="11"/>
      <c r="EW595" s="11"/>
      <c r="EX595" s="11"/>
      <c r="EY595" s="11"/>
      <c r="EZ595" s="11"/>
      <c r="FA595" s="11"/>
      <c r="FB595" s="11"/>
      <c r="FC595" s="11"/>
      <c r="FD595" s="11"/>
      <c r="FE595" s="11"/>
      <c r="FF595" s="11"/>
      <c r="FG595" s="11"/>
      <c r="FH595" s="11"/>
      <c r="FI595" s="11"/>
      <c r="FJ595" s="11"/>
      <c r="FK595" s="11"/>
      <c r="FL595" s="11"/>
      <c r="FM595" s="11"/>
      <c r="FN595" s="11"/>
      <c r="FO595" s="11"/>
      <c r="FP595" s="11"/>
      <c r="FQ595" s="11"/>
      <c r="FR595" s="11"/>
      <c r="FS595" s="11"/>
      <c r="FT595" s="11"/>
      <c r="FU595" s="11"/>
      <c r="FV595" s="11"/>
      <c r="FW595" s="11"/>
      <c r="FX595" s="11"/>
      <c r="FY595" s="11"/>
      <c r="FZ595" s="11"/>
      <c r="GA595" s="11"/>
      <c r="GB595" s="11"/>
      <c r="GC595" s="11"/>
      <c r="GD595" s="11"/>
      <c r="GE595" s="11"/>
      <c r="GF595" s="11"/>
      <c r="GG595" s="11"/>
      <c r="GH595" s="11"/>
      <c r="GI595" s="11"/>
      <c r="GJ595" s="11"/>
      <c r="GK595" s="11"/>
      <c r="GL595" s="11"/>
      <c r="GM595" s="11"/>
      <c r="GN595" s="11"/>
      <c r="GO595" s="11"/>
      <c r="GP595" s="11"/>
      <c r="GQ595" s="11"/>
      <c r="GR595" s="11"/>
      <c r="GS595" s="11"/>
      <c r="GT595" s="11"/>
      <c r="GU595" s="11"/>
      <c r="GV595" s="11"/>
      <c r="GW595" s="11"/>
      <c r="GX595" s="11"/>
      <c r="GY595" s="11"/>
      <c r="GZ595" s="11"/>
      <c r="HA595" s="11"/>
      <c r="HB595" s="11"/>
      <c r="HC595" s="11"/>
      <c r="HD595" s="11"/>
      <c r="HE595" s="11"/>
      <c r="HF595" s="11"/>
      <c r="HG595" s="11"/>
      <c r="HH595" s="11"/>
      <c r="HI595" s="11"/>
      <c r="HJ595" s="11"/>
      <c r="HK595" s="11"/>
      <c r="HL595" s="11"/>
      <c r="HM595" s="11"/>
      <c r="HN595" s="11"/>
      <c r="HO595" s="11"/>
      <c r="HP595" s="11"/>
      <c r="HQ595" s="11"/>
      <c r="HR595" s="11"/>
      <c r="HS595" s="11"/>
      <c r="HT595" s="11"/>
      <c r="HU595" s="11"/>
    </row>
    <row r="596" spans="1:229" ht="15" customHeight="1" x14ac:dyDescent="0.25">
      <c r="A596" s="16" t="s">
        <v>3220</v>
      </c>
      <c r="B596" s="16" t="s">
        <v>3221</v>
      </c>
      <c r="C596" s="13">
        <v>15</v>
      </c>
      <c r="D596" s="13">
        <v>2</v>
      </c>
      <c r="E596" s="13">
        <v>2</v>
      </c>
      <c r="F596" s="13">
        <v>2</v>
      </c>
      <c r="G596" s="13">
        <v>120</v>
      </c>
      <c r="H596" s="13">
        <v>13.5</v>
      </c>
      <c r="I596" s="13">
        <v>9.33</v>
      </c>
      <c r="J596" s="13">
        <v>3.88</v>
      </c>
      <c r="K596" s="13">
        <v>2</v>
      </c>
      <c r="L596" s="16" t="s">
        <v>33</v>
      </c>
      <c r="M596" s="16"/>
      <c r="N596" s="16" t="s">
        <v>3222</v>
      </c>
      <c r="O596" s="16" t="s">
        <v>3223</v>
      </c>
      <c r="P596" s="16"/>
      <c r="Q596" s="16" t="s">
        <v>3224</v>
      </c>
      <c r="R596" s="16" t="s">
        <v>3224</v>
      </c>
      <c r="S596" s="16"/>
      <c r="T596" s="16"/>
      <c r="U596" s="16"/>
      <c r="V596" s="16"/>
      <c r="W596" s="13">
        <v>0</v>
      </c>
      <c r="X596" s="13">
        <v>0</v>
      </c>
      <c r="Y596" s="13">
        <v>2709629.0894529</v>
      </c>
      <c r="Z596" s="13">
        <v>1718817.75676415</v>
      </c>
      <c r="AA596" s="13">
        <v>2244095</v>
      </c>
      <c r="AB596" s="13">
        <v>2118217.3087995602</v>
      </c>
      <c r="AC596" s="13">
        <v>1968992.12751852</v>
      </c>
      <c r="AD596" s="13">
        <v>1820818.1164663199</v>
      </c>
      <c r="AE596" s="13">
        <v>1677121.6059518701</v>
      </c>
      <c r="AF596" s="13">
        <v>2576344.8406342901</v>
      </c>
      <c r="AG596" s="13">
        <v>1828528.7280771399</v>
      </c>
      <c r="AH596" s="34"/>
      <c r="AI596" s="35">
        <f t="shared" si="27"/>
        <v>2224180.6154056834</v>
      </c>
      <c r="AJ596" s="35">
        <f t="shared" si="28"/>
        <v>1969342.5175948001</v>
      </c>
      <c r="AK596" s="35">
        <f t="shared" si="29"/>
        <v>2027331.7248877666</v>
      </c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E596" s="11"/>
      <c r="CF596" s="11"/>
      <c r="CG596" s="11"/>
      <c r="CH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  <c r="DL596" s="11"/>
      <c r="DM596" s="11"/>
      <c r="DN596" s="11"/>
      <c r="DO596" s="11"/>
      <c r="DP596" s="11"/>
      <c r="DQ596" s="11"/>
      <c r="DR596" s="11"/>
      <c r="DS596" s="11"/>
      <c r="DT596" s="11"/>
      <c r="DU596" s="11"/>
      <c r="DV596" s="11"/>
      <c r="DW596" s="11"/>
      <c r="DX596" s="11"/>
      <c r="DY596" s="11"/>
      <c r="DZ596" s="11"/>
      <c r="EA596" s="11"/>
      <c r="EB596" s="11"/>
      <c r="EC596" s="11"/>
      <c r="ED596" s="11"/>
      <c r="EE596" s="11"/>
      <c r="EF596" s="11"/>
      <c r="EG596" s="11"/>
      <c r="EH596" s="11"/>
      <c r="EI596" s="11"/>
      <c r="EJ596" s="11"/>
      <c r="EK596" s="11"/>
      <c r="EL596" s="11"/>
      <c r="EM596" s="11"/>
      <c r="EN596" s="11"/>
      <c r="EO596" s="11"/>
      <c r="EP596" s="11"/>
      <c r="EQ596" s="11"/>
      <c r="ER596" s="11"/>
      <c r="ES596" s="11"/>
      <c r="ET596" s="11"/>
      <c r="EU596" s="11"/>
      <c r="EV596" s="11"/>
      <c r="EW596" s="11"/>
      <c r="EX596" s="11"/>
      <c r="EY596" s="11"/>
      <c r="EZ596" s="11"/>
      <c r="FA596" s="11"/>
      <c r="FB596" s="11"/>
      <c r="FC596" s="11"/>
      <c r="FD596" s="11"/>
      <c r="FE596" s="11"/>
      <c r="FF596" s="11"/>
      <c r="FG596" s="11"/>
      <c r="FH596" s="11"/>
      <c r="FI596" s="11"/>
      <c r="FJ596" s="11"/>
      <c r="FK596" s="11"/>
      <c r="FL596" s="11"/>
      <c r="FM596" s="11"/>
      <c r="FN596" s="11"/>
      <c r="FO596" s="11"/>
      <c r="FP596" s="11"/>
      <c r="FQ596" s="11"/>
      <c r="FR596" s="11"/>
      <c r="FS596" s="11"/>
      <c r="FT596" s="11"/>
      <c r="FU596" s="11"/>
      <c r="FV596" s="11"/>
      <c r="FW596" s="11"/>
      <c r="FX596" s="11"/>
      <c r="FY596" s="11"/>
      <c r="FZ596" s="11"/>
      <c r="GA596" s="11"/>
      <c r="GB596" s="11"/>
      <c r="GC596" s="11"/>
      <c r="GD596" s="11"/>
      <c r="GE596" s="11"/>
      <c r="GF596" s="11"/>
      <c r="GG596" s="11"/>
      <c r="GH596" s="11"/>
      <c r="GI596" s="11"/>
      <c r="GJ596" s="11"/>
      <c r="GK596" s="11"/>
      <c r="GL596" s="11"/>
      <c r="GM596" s="11"/>
      <c r="GN596" s="11"/>
      <c r="GO596" s="11"/>
      <c r="GP596" s="11"/>
      <c r="GQ596" s="11"/>
      <c r="GR596" s="11"/>
      <c r="GS596" s="11"/>
      <c r="GT596" s="11"/>
      <c r="GU596" s="11"/>
      <c r="GV596" s="11"/>
      <c r="GW596" s="11"/>
      <c r="GX596" s="11"/>
      <c r="GY596" s="11"/>
      <c r="GZ596" s="11"/>
      <c r="HA596" s="11"/>
      <c r="HB596" s="11"/>
      <c r="HC596" s="11"/>
      <c r="HD596" s="11"/>
      <c r="HE596" s="11"/>
      <c r="HF596" s="11"/>
      <c r="HG596" s="11"/>
      <c r="HH596" s="11"/>
      <c r="HI596" s="11"/>
      <c r="HJ596" s="11"/>
      <c r="HK596" s="11"/>
      <c r="HL596" s="11"/>
      <c r="HM596" s="11"/>
      <c r="HN596" s="11"/>
      <c r="HO596" s="11"/>
      <c r="HP596" s="11"/>
      <c r="HQ596" s="11"/>
      <c r="HR596" s="11"/>
      <c r="HS596" s="11"/>
      <c r="HT596" s="11"/>
      <c r="HU596" s="11"/>
    </row>
    <row r="597" spans="1:229" ht="15" customHeight="1" x14ac:dyDescent="0.25">
      <c r="A597" s="16" t="s">
        <v>3225</v>
      </c>
      <c r="B597" s="16" t="s">
        <v>3226</v>
      </c>
      <c r="C597" s="13">
        <v>9</v>
      </c>
      <c r="D597" s="13">
        <v>1</v>
      </c>
      <c r="E597" s="13">
        <v>1</v>
      </c>
      <c r="F597" s="13">
        <v>1</v>
      </c>
      <c r="G597" s="13">
        <v>159</v>
      </c>
      <c r="H597" s="13">
        <v>18.3</v>
      </c>
      <c r="I597" s="13">
        <v>9.31</v>
      </c>
      <c r="J597" s="13">
        <v>3.82</v>
      </c>
      <c r="K597" s="13">
        <v>1</v>
      </c>
      <c r="L597" s="16" t="s">
        <v>33</v>
      </c>
      <c r="M597" s="16" t="s">
        <v>34</v>
      </c>
      <c r="N597" s="16" t="s">
        <v>121</v>
      </c>
      <c r="O597" s="16" t="s">
        <v>3227</v>
      </c>
      <c r="P597" s="16"/>
      <c r="Q597" s="16" t="s">
        <v>3228</v>
      </c>
      <c r="R597" s="16" t="s">
        <v>3229</v>
      </c>
      <c r="S597" s="16"/>
      <c r="T597" s="16"/>
      <c r="U597" s="16"/>
      <c r="V597" s="16"/>
      <c r="W597" s="13">
        <v>0</v>
      </c>
      <c r="X597" s="13">
        <v>0</v>
      </c>
      <c r="Y597" s="13">
        <v>30792.985471424799</v>
      </c>
      <c r="Z597" s="13">
        <v>46908.769645688197</v>
      </c>
      <c r="AA597" s="13">
        <v>38733.71484375</v>
      </c>
      <c r="AB597" s="13">
        <v>44996.837233178398</v>
      </c>
      <c r="AC597" s="13">
        <v>55202.922135225999</v>
      </c>
      <c r="AD597" s="13">
        <v>46090.800983278998</v>
      </c>
      <c r="AE597" s="13">
        <v>55609.374419469001</v>
      </c>
      <c r="AF597" s="13">
        <v>33669.404670600401</v>
      </c>
      <c r="AG597" s="13">
        <v>49442.200774853802</v>
      </c>
      <c r="AH597" s="34"/>
      <c r="AI597" s="35">
        <f t="shared" si="27"/>
        <v>38811.823320287665</v>
      </c>
      <c r="AJ597" s="35">
        <f t="shared" si="28"/>
        <v>48763.520117227803</v>
      </c>
      <c r="AK597" s="35">
        <f t="shared" si="29"/>
        <v>46240.326621641063</v>
      </c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</row>
    <row r="598" spans="1:229" ht="15" customHeight="1" x14ac:dyDescent="0.25">
      <c r="A598" s="16" t="s">
        <v>3230</v>
      </c>
      <c r="B598" s="16" t="s">
        <v>3231</v>
      </c>
      <c r="C598" s="13">
        <v>7</v>
      </c>
      <c r="D598" s="13">
        <v>1</v>
      </c>
      <c r="E598" s="13">
        <v>1</v>
      </c>
      <c r="F598" s="13">
        <v>1</v>
      </c>
      <c r="G598" s="13">
        <v>231</v>
      </c>
      <c r="H598" s="13">
        <v>26.5</v>
      </c>
      <c r="I598" s="13">
        <v>6.52</v>
      </c>
      <c r="J598" s="13">
        <v>0</v>
      </c>
      <c r="K598" s="13">
        <v>1</v>
      </c>
      <c r="L598" s="16" t="s">
        <v>306</v>
      </c>
      <c r="M598" s="16"/>
      <c r="N598" s="16" t="s">
        <v>312</v>
      </c>
      <c r="O598" s="16" t="s">
        <v>1572</v>
      </c>
      <c r="P598" s="16" t="s">
        <v>3232</v>
      </c>
      <c r="Q598" s="16" t="s">
        <v>3233</v>
      </c>
      <c r="R598" s="16" t="s">
        <v>3233</v>
      </c>
      <c r="S598" s="16" t="s">
        <v>2733</v>
      </c>
      <c r="T598" s="16"/>
      <c r="U598" s="16"/>
      <c r="V598" s="16"/>
      <c r="W598" s="13">
        <v>2</v>
      </c>
      <c r="X598" s="13">
        <v>0</v>
      </c>
      <c r="Y598" s="13">
        <v>71422.780770775003</v>
      </c>
      <c r="Z598" s="13">
        <v>59648.285489850699</v>
      </c>
      <c r="AA598" s="13">
        <v>69528.046875</v>
      </c>
      <c r="AB598" s="13">
        <v>85757.926028016402</v>
      </c>
      <c r="AC598" s="13">
        <v>53605.504265497999</v>
      </c>
      <c r="AD598" s="13">
        <v>80222.1285898809</v>
      </c>
      <c r="AE598" s="13">
        <v>50108.253482124601</v>
      </c>
      <c r="AF598" s="13">
        <v>93250.078545696</v>
      </c>
      <c r="AG598" s="13">
        <v>69747.342681745795</v>
      </c>
      <c r="AH598" s="34"/>
      <c r="AI598" s="35">
        <f t="shared" si="27"/>
        <v>66866.371045208565</v>
      </c>
      <c r="AJ598" s="35">
        <f t="shared" si="28"/>
        <v>73195.186294465107</v>
      </c>
      <c r="AK598" s="35">
        <f t="shared" si="29"/>
        <v>71035.224903188806</v>
      </c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</row>
    <row r="599" spans="1:229" ht="15" customHeight="1" x14ac:dyDescent="0.25">
      <c r="A599" s="16" t="s">
        <v>3234</v>
      </c>
      <c r="B599" s="16" t="s">
        <v>3235</v>
      </c>
      <c r="C599" s="13">
        <v>9</v>
      </c>
      <c r="D599" s="13">
        <v>1</v>
      </c>
      <c r="E599" s="13">
        <v>1</v>
      </c>
      <c r="F599" s="13">
        <v>1</v>
      </c>
      <c r="G599" s="13">
        <v>323</v>
      </c>
      <c r="H599" s="13">
        <v>36.4</v>
      </c>
      <c r="I599" s="13">
        <v>5.33</v>
      </c>
      <c r="J599" s="13">
        <v>4.95</v>
      </c>
      <c r="K599" s="13">
        <v>1</v>
      </c>
      <c r="L599" s="16" t="s">
        <v>33</v>
      </c>
      <c r="M599" s="16"/>
      <c r="N599" s="16" t="s">
        <v>137</v>
      </c>
      <c r="O599" s="16" t="s">
        <v>3236</v>
      </c>
      <c r="P599" s="16"/>
      <c r="Q599" s="16"/>
      <c r="R599" s="16"/>
      <c r="S599" s="16"/>
      <c r="T599" s="16"/>
      <c r="U599" s="16"/>
      <c r="V599" s="16"/>
      <c r="W599" s="13">
        <v>0</v>
      </c>
      <c r="X599" s="13">
        <v>0</v>
      </c>
      <c r="Y599" s="13">
        <v>94988.2736268874</v>
      </c>
      <c r="Z599" s="13">
        <v>64096.310862901599</v>
      </c>
      <c r="AA599" s="13">
        <v>68400.984375</v>
      </c>
      <c r="AB599" s="13">
        <v>94303.0659485785</v>
      </c>
      <c r="AC599" s="13">
        <v>45870.606150860804</v>
      </c>
      <c r="AD599" s="13">
        <v>50715.481184972698</v>
      </c>
      <c r="AE599" s="13">
        <v>70196.209670262804</v>
      </c>
      <c r="AF599" s="13">
        <v>69662.750856833503</v>
      </c>
      <c r="AG599" s="13">
        <v>91527.452580045996</v>
      </c>
      <c r="AH599" s="34"/>
      <c r="AI599" s="35">
        <f t="shared" si="27"/>
        <v>75828.522954929664</v>
      </c>
      <c r="AJ599" s="35">
        <f t="shared" si="28"/>
        <v>63629.717761470667</v>
      </c>
      <c r="AK599" s="35">
        <f t="shared" si="29"/>
        <v>77128.804369047444</v>
      </c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</row>
    <row r="600" spans="1:229" ht="15" customHeight="1" x14ac:dyDescent="0.25">
      <c r="A600" s="16" t="s">
        <v>3237</v>
      </c>
      <c r="B600" s="16" t="s">
        <v>3238</v>
      </c>
      <c r="C600" s="13">
        <v>2</v>
      </c>
      <c r="D600" s="13">
        <v>1</v>
      </c>
      <c r="E600" s="13">
        <v>1</v>
      </c>
      <c r="F600" s="13">
        <v>1</v>
      </c>
      <c r="G600" s="13">
        <v>435</v>
      </c>
      <c r="H600" s="13">
        <v>48.3</v>
      </c>
      <c r="I600" s="13">
        <v>5.78</v>
      </c>
      <c r="J600" s="13">
        <v>4.05</v>
      </c>
      <c r="K600" s="13">
        <v>1</v>
      </c>
      <c r="L600" s="16" t="s">
        <v>33</v>
      </c>
      <c r="M600" s="16" t="s">
        <v>34</v>
      </c>
      <c r="N600" s="16" t="s">
        <v>75</v>
      </c>
      <c r="O600" s="16" t="s">
        <v>3239</v>
      </c>
      <c r="P600" s="16" t="s">
        <v>3240</v>
      </c>
      <c r="Q600" s="16" t="s">
        <v>3241</v>
      </c>
      <c r="R600" s="16" t="s">
        <v>3242</v>
      </c>
      <c r="S600" s="16"/>
      <c r="T600" s="16"/>
      <c r="U600" s="16"/>
      <c r="V600" s="16"/>
      <c r="W600" s="13">
        <v>0</v>
      </c>
      <c r="X600" s="13">
        <v>0</v>
      </c>
      <c r="Y600" s="13">
        <v>2667065.12669292</v>
      </c>
      <c r="Z600" s="13">
        <v>4205816.8567259004</v>
      </c>
      <c r="AA600" s="13">
        <v>3904785.5</v>
      </c>
      <c r="AB600" s="13">
        <v>3467418.4052840699</v>
      </c>
      <c r="AC600" s="13">
        <v>6511404.6237889798</v>
      </c>
      <c r="AD600" s="13">
        <v>4464434.6094287802</v>
      </c>
      <c r="AE600" s="13">
        <v>4351155.7525694696</v>
      </c>
      <c r="AF600" s="13">
        <v>3174778.3754506898</v>
      </c>
      <c r="AG600" s="13">
        <v>4058497.5008570598</v>
      </c>
      <c r="AH600" s="34"/>
      <c r="AI600" s="35">
        <f t="shared" si="27"/>
        <v>3592555.8278062735</v>
      </c>
      <c r="AJ600" s="35">
        <f t="shared" si="28"/>
        <v>4814419.2128339438</v>
      </c>
      <c r="AK600" s="35">
        <f t="shared" si="29"/>
        <v>3861477.2096257396</v>
      </c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</row>
    <row r="601" spans="1:229" ht="15" customHeight="1" x14ac:dyDescent="0.25">
      <c r="A601" s="16" t="s">
        <v>3243</v>
      </c>
      <c r="B601" s="16" t="s">
        <v>3244</v>
      </c>
      <c r="C601" s="13">
        <v>9</v>
      </c>
      <c r="D601" s="13">
        <v>2</v>
      </c>
      <c r="E601" s="13">
        <v>2</v>
      </c>
      <c r="F601" s="13">
        <v>2</v>
      </c>
      <c r="G601" s="13">
        <v>257</v>
      </c>
      <c r="H601" s="13">
        <v>29.6</v>
      </c>
      <c r="I601" s="13">
        <v>8.1199999999999992</v>
      </c>
      <c r="J601" s="13">
        <v>2.15</v>
      </c>
      <c r="K601" s="13">
        <v>2</v>
      </c>
      <c r="L601" s="16"/>
      <c r="M601" s="16" t="s">
        <v>128</v>
      </c>
      <c r="N601" s="16"/>
      <c r="O601" s="16" t="s">
        <v>1313</v>
      </c>
      <c r="P601" s="16"/>
      <c r="Q601" s="16"/>
      <c r="R601" s="16"/>
      <c r="S601" s="16"/>
      <c r="T601" s="16"/>
      <c r="U601" s="16"/>
      <c r="V601" s="16"/>
      <c r="W601" s="13">
        <v>0</v>
      </c>
      <c r="X601" s="13">
        <v>0</v>
      </c>
      <c r="Y601" s="13">
        <v>66399.376590820801</v>
      </c>
      <c r="Z601" s="13">
        <v>84366.349427739202</v>
      </c>
      <c r="AA601" s="13">
        <v>74716.7353515625</v>
      </c>
      <c r="AB601" s="13">
        <v>68913.843705775507</v>
      </c>
      <c r="AC601" s="13">
        <v>118065.814444852</v>
      </c>
      <c r="AD601" s="13">
        <v>86666.825016276605</v>
      </c>
      <c r="AE601" s="13">
        <v>69316.956620818703</v>
      </c>
      <c r="AF601" s="13">
        <v>69560.845396973702</v>
      </c>
      <c r="AG601" s="13">
        <v>82581.792396845398</v>
      </c>
      <c r="AH601" s="34"/>
      <c r="AI601" s="35">
        <f t="shared" si="27"/>
        <v>75160.820456707501</v>
      </c>
      <c r="AJ601" s="35">
        <f t="shared" si="28"/>
        <v>91215.494388968043</v>
      </c>
      <c r="AK601" s="35">
        <f t="shared" si="29"/>
        <v>73819.864804879267</v>
      </c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</row>
    <row r="602" spans="1:229" ht="15" customHeight="1" x14ac:dyDescent="0.25">
      <c r="A602" s="16" t="s">
        <v>3245</v>
      </c>
      <c r="B602" s="16" t="s">
        <v>3246</v>
      </c>
      <c r="C602" s="13">
        <v>9</v>
      </c>
      <c r="D602" s="13">
        <v>2</v>
      </c>
      <c r="E602" s="13">
        <v>2</v>
      </c>
      <c r="F602" s="13">
        <v>2</v>
      </c>
      <c r="G602" s="13">
        <v>196</v>
      </c>
      <c r="H602" s="13">
        <v>22.7</v>
      </c>
      <c r="I602" s="13">
        <v>7.42</v>
      </c>
      <c r="J602" s="13">
        <v>3.28</v>
      </c>
      <c r="K602" s="13">
        <v>2</v>
      </c>
      <c r="L602" s="16" t="s">
        <v>187</v>
      </c>
      <c r="M602" s="16" t="s">
        <v>128</v>
      </c>
      <c r="N602" s="16" t="s">
        <v>83</v>
      </c>
      <c r="O602" s="16" t="s">
        <v>3247</v>
      </c>
      <c r="P602" s="16"/>
      <c r="Q602" s="16"/>
      <c r="R602" s="16"/>
      <c r="S602" s="16"/>
      <c r="T602" s="16"/>
      <c r="U602" s="16"/>
      <c r="V602" s="16"/>
      <c r="W602" s="13">
        <v>0</v>
      </c>
      <c r="X602" s="13">
        <v>0</v>
      </c>
      <c r="Y602" s="13">
        <v>206085.071109507</v>
      </c>
      <c r="Z602" s="13">
        <v>190091.68212066501</v>
      </c>
      <c r="AA602" s="13">
        <v>199690.671875</v>
      </c>
      <c r="AB602" s="13">
        <v>202912.30283140499</v>
      </c>
      <c r="AC602" s="13">
        <v>226683.08927280499</v>
      </c>
      <c r="AD602" s="13">
        <v>212914.62389660301</v>
      </c>
      <c r="AE602" s="13">
        <v>185959.65168637701</v>
      </c>
      <c r="AF602" s="13">
        <v>174720.802395832</v>
      </c>
      <c r="AG602" s="13">
        <v>183240.73438736601</v>
      </c>
      <c r="AH602" s="34"/>
      <c r="AI602" s="35">
        <f t="shared" si="27"/>
        <v>198622.47503505732</v>
      </c>
      <c r="AJ602" s="35">
        <f t="shared" si="28"/>
        <v>214170.00533360432</v>
      </c>
      <c r="AK602" s="35">
        <f t="shared" si="29"/>
        <v>181307.06282319166</v>
      </c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</row>
    <row r="603" spans="1:229" ht="15" customHeight="1" x14ac:dyDescent="0.25">
      <c r="A603" s="16" t="s">
        <v>3248</v>
      </c>
      <c r="B603" s="16" t="s">
        <v>3249</v>
      </c>
      <c r="C603" s="13">
        <v>8</v>
      </c>
      <c r="D603" s="13">
        <v>2</v>
      </c>
      <c r="E603" s="13">
        <v>2</v>
      </c>
      <c r="F603" s="13">
        <v>2</v>
      </c>
      <c r="G603" s="13">
        <v>358</v>
      </c>
      <c r="H603" s="13">
        <v>41.7</v>
      </c>
      <c r="I603" s="13">
        <v>6.99</v>
      </c>
      <c r="J603" s="13">
        <v>3.01</v>
      </c>
      <c r="K603" s="13">
        <v>2</v>
      </c>
      <c r="L603" s="16" t="s">
        <v>33</v>
      </c>
      <c r="M603" s="16"/>
      <c r="N603" s="16" t="s">
        <v>137</v>
      </c>
      <c r="O603" s="16" t="s">
        <v>3250</v>
      </c>
      <c r="P603" s="16"/>
      <c r="Q603" s="16" t="s">
        <v>3251</v>
      </c>
      <c r="R603" s="16" t="s">
        <v>3252</v>
      </c>
      <c r="S603" s="16"/>
      <c r="T603" s="16"/>
      <c r="U603" s="16"/>
      <c r="V603" s="16"/>
      <c r="W603" s="13">
        <v>0</v>
      </c>
      <c r="X603" s="13">
        <v>0</v>
      </c>
      <c r="Y603" s="13">
        <v>25114.2428333321</v>
      </c>
      <c r="Z603" s="13">
        <v>37339.292340240703</v>
      </c>
      <c r="AA603" s="13">
        <v>42699.115234375</v>
      </c>
      <c r="AB603" s="13">
        <v>38143.851033795101</v>
      </c>
      <c r="AC603" s="13">
        <v>43277.430950297203</v>
      </c>
      <c r="AD603" s="13">
        <v>40034.008935986298</v>
      </c>
      <c r="AE603" s="13">
        <v>31392.3449603995</v>
      </c>
      <c r="AF603" s="13">
        <v>33460.948084919401</v>
      </c>
      <c r="AG603" s="13">
        <v>29121.638473555598</v>
      </c>
      <c r="AH603" s="34"/>
      <c r="AI603" s="35">
        <f t="shared" si="27"/>
        <v>35050.883469315937</v>
      </c>
      <c r="AJ603" s="35">
        <f t="shared" si="28"/>
        <v>40485.096973359534</v>
      </c>
      <c r="AK603" s="35">
        <f t="shared" si="29"/>
        <v>31324.977172958166</v>
      </c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  <c r="DL603" s="11"/>
      <c r="DM603" s="11"/>
      <c r="DN603" s="11"/>
      <c r="DO603" s="11"/>
      <c r="DP603" s="11"/>
      <c r="DQ603" s="11"/>
      <c r="DR603" s="11"/>
      <c r="DS603" s="11"/>
      <c r="DT603" s="11"/>
      <c r="DU603" s="11"/>
      <c r="DV603" s="11"/>
      <c r="DW603" s="11"/>
      <c r="DX603" s="11"/>
      <c r="DY603" s="11"/>
      <c r="DZ603" s="11"/>
      <c r="EA603" s="11"/>
      <c r="EB603" s="11"/>
      <c r="EC603" s="11"/>
      <c r="ED603" s="11"/>
      <c r="EE603" s="11"/>
      <c r="EF603" s="11"/>
      <c r="EG603" s="11"/>
      <c r="EH603" s="11"/>
      <c r="EI603" s="11"/>
      <c r="EJ603" s="11"/>
      <c r="EK603" s="11"/>
      <c r="EL603" s="11"/>
      <c r="EM603" s="11"/>
      <c r="EN603" s="11"/>
      <c r="EO603" s="11"/>
      <c r="EP603" s="11"/>
      <c r="EQ603" s="11"/>
      <c r="ER603" s="11"/>
      <c r="ES603" s="11"/>
      <c r="ET603" s="11"/>
      <c r="EU603" s="11"/>
      <c r="EV603" s="11"/>
      <c r="EW603" s="11"/>
      <c r="EX603" s="11"/>
      <c r="EY603" s="11"/>
      <c r="EZ603" s="11"/>
      <c r="FA603" s="11"/>
      <c r="FB603" s="11"/>
      <c r="FC603" s="11"/>
      <c r="FD603" s="11"/>
      <c r="FE603" s="11"/>
      <c r="FF603" s="11"/>
      <c r="FG603" s="11"/>
      <c r="FH603" s="11"/>
      <c r="FI603" s="11"/>
      <c r="FJ603" s="11"/>
      <c r="FK603" s="11"/>
      <c r="FL603" s="11"/>
      <c r="FM603" s="11"/>
      <c r="FN603" s="11"/>
      <c r="FO603" s="11"/>
      <c r="FP603" s="11"/>
      <c r="FQ603" s="11"/>
      <c r="FR603" s="11"/>
      <c r="FS603" s="11"/>
      <c r="FT603" s="11"/>
      <c r="FU603" s="11"/>
      <c r="FV603" s="11"/>
      <c r="FW603" s="11"/>
      <c r="FX603" s="11"/>
      <c r="FY603" s="11"/>
      <c r="FZ603" s="11"/>
      <c r="GA603" s="11"/>
      <c r="GB603" s="11"/>
      <c r="GC603" s="11"/>
      <c r="GD603" s="11"/>
      <c r="GE603" s="11"/>
      <c r="GF603" s="11"/>
      <c r="GG603" s="11"/>
      <c r="GH603" s="11"/>
      <c r="GI603" s="11"/>
      <c r="GJ603" s="11"/>
      <c r="GK603" s="11"/>
      <c r="GL603" s="11"/>
      <c r="GM603" s="11"/>
      <c r="GN603" s="11"/>
      <c r="GO603" s="11"/>
      <c r="GP603" s="11"/>
      <c r="GQ603" s="11"/>
      <c r="GR603" s="11"/>
      <c r="GS603" s="11"/>
      <c r="GT603" s="11"/>
      <c r="GU603" s="11"/>
      <c r="GV603" s="11"/>
      <c r="GW603" s="11"/>
      <c r="GX603" s="11"/>
      <c r="GY603" s="11"/>
      <c r="GZ603" s="11"/>
      <c r="HA603" s="11"/>
      <c r="HB603" s="11"/>
      <c r="HC603" s="11"/>
      <c r="HD603" s="11"/>
      <c r="HE603" s="11"/>
      <c r="HF603" s="11"/>
      <c r="HG603" s="11"/>
      <c r="HH603" s="11"/>
      <c r="HI603" s="11"/>
      <c r="HJ603" s="11"/>
      <c r="HK603" s="11"/>
      <c r="HL603" s="11"/>
      <c r="HM603" s="11"/>
      <c r="HN603" s="11"/>
      <c r="HO603" s="11"/>
      <c r="HP603" s="11"/>
      <c r="HQ603" s="11"/>
      <c r="HR603" s="11"/>
      <c r="HS603" s="11"/>
      <c r="HT603" s="11"/>
      <c r="HU603" s="11"/>
    </row>
    <row r="604" spans="1:229" ht="15" customHeight="1" x14ac:dyDescent="0.25">
      <c r="A604" s="16" t="s">
        <v>3253</v>
      </c>
      <c r="B604" s="16" t="s">
        <v>3254</v>
      </c>
      <c r="C604" s="13">
        <v>17</v>
      </c>
      <c r="D604" s="13">
        <v>1</v>
      </c>
      <c r="E604" s="13">
        <v>1</v>
      </c>
      <c r="F604" s="13">
        <v>1</v>
      </c>
      <c r="G604" s="13">
        <v>103</v>
      </c>
      <c r="H604" s="13">
        <v>11.4</v>
      </c>
      <c r="I604" s="13">
        <v>5.2</v>
      </c>
      <c r="J604" s="13">
        <v>3.86</v>
      </c>
      <c r="K604" s="13">
        <v>1</v>
      </c>
      <c r="L604" s="16" t="s">
        <v>163</v>
      </c>
      <c r="M604" s="16" t="s">
        <v>34</v>
      </c>
      <c r="N604" s="16" t="s">
        <v>137</v>
      </c>
      <c r="O604" s="16" t="s">
        <v>3255</v>
      </c>
      <c r="P604" s="16" t="s">
        <v>3256</v>
      </c>
      <c r="Q604" s="16" t="s">
        <v>3257</v>
      </c>
      <c r="R604" s="16" t="s">
        <v>3258</v>
      </c>
      <c r="S604" s="16" t="s">
        <v>3259</v>
      </c>
      <c r="T604" s="16"/>
      <c r="U604" s="16"/>
      <c r="V604" s="16"/>
      <c r="W604" s="13">
        <v>3</v>
      </c>
      <c r="X604" s="13">
        <v>0</v>
      </c>
      <c r="Y604" s="13">
        <v>11281.410744847801</v>
      </c>
      <c r="Z604" s="13">
        <v>7130.2501495341403</v>
      </c>
      <c r="AA604" s="13">
        <v>8690.4140625</v>
      </c>
      <c r="AB604" s="13">
        <v>10949.892905287001</v>
      </c>
      <c r="AC604" s="13">
        <v>8974.2709203182003</v>
      </c>
      <c r="AD604" s="13">
        <v>8904.9685027455307</v>
      </c>
      <c r="AE604" s="13">
        <v>9686.8189454097301</v>
      </c>
      <c r="AF604" s="13">
        <v>5313.8670167838</v>
      </c>
      <c r="AG604" s="13">
        <v>9798.8415822278603</v>
      </c>
      <c r="AH604" s="34"/>
      <c r="AI604" s="35">
        <f t="shared" si="27"/>
        <v>9034.0249856273131</v>
      </c>
      <c r="AJ604" s="35">
        <f t="shared" si="28"/>
        <v>9609.71077611691</v>
      </c>
      <c r="AK604" s="35">
        <f t="shared" si="29"/>
        <v>8266.5091814737971</v>
      </c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</row>
    <row r="605" spans="1:229" ht="15" customHeight="1" x14ac:dyDescent="0.25">
      <c r="A605" s="16" t="s">
        <v>3261</v>
      </c>
      <c r="B605" s="16" t="s">
        <v>3262</v>
      </c>
      <c r="C605" s="13">
        <v>7</v>
      </c>
      <c r="D605" s="13">
        <v>1</v>
      </c>
      <c r="E605" s="13">
        <v>1</v>
      </c>
      <c r="F605" s="13">
        <v>1</v>
      </c>
      <c r="G605" s="13">
        <v>208</v>
      </c>
      <c r="H605" s="13">
        <v>24.5</v>
      </c>
      <c r="I605" s="13">
        <v>9.5</v>
      </c>
      <c r="J605" s="13">
        <v>2.94</v>
      </c>
      <c r="K605" s="13">
        <v>1</v>
      </c>
      <c r="L605" s="16" t="s">
        <v>172</v>
      </c>
      <c r="M605" s="16" t="s">
        <v>34</v>
      </c>
      <c r="N605" s="16" t="s">
        <v>137</v>
      </c>
      <c r="O605" s="16" t="s">
        <v>3263</v>
      </c>
      <c r="P605" s="16"/>
      <c r="Q605" s="16"/>
      <c r="R605" s="16"/>
      <c r="S605" s="16"/>
      <c r="T605" s="16"/>
      <c r="U605" s="16"/>
      <c r="V605" s="16"/>
      <c r="W605" s="13">
        <v>0</v>
      </c>
      <c r="X605" s="13">
        <v>0</v>
      </c>
      <c r="Y605" s="13">
        <v>30925.411945507702</v>
      </c>
      <c r="Z605" s="13">
        <v>38182.042224378602</v>
      </c>
      <c r="AA605" s="13">
        <v>35248.14453125</v>
      </c>
      <c r="AB605" s="13">
        <v>31251.520001678498</v>
      </c>
      <c r="AC605" s="13">
        <v>29944.928850778699</v>
      </c>
      <c r="AD605" s="13">
        <v>33401.8088641215</v>
      </c>
      <c r="AE605" s="13">
        <v>31801.788372311799</v>
      </c>
      <c r="AF605" s="13">
        <v>21764.2946140444</v>
      </c>
      <c r="AG605" s="13">
        <v>27184.153184356801</v>
      </c>
      <c r="AH605" s="34"/>
      <c r="AI605" s="35">
        <f t="shared" si="27"/>
        <v>34785.199567045434</v>
      </c>
      <c r="AJ605" s="35">
        <f t="shared" si="28"/>
        <v>31532.752572192898</v>
      </c>
      <c r="AK605" s="35">
        <f t="shared" si="29"/>
        <v>26916.745390237669</v>
      </c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E605" s="11"/>
      <c r="CF605" s="11"/>
      <c r="CG605" s="11"/>
      <c r="CH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  <c r="DL605" s="11"/>
      <c r="DM605" s="11"/>
      <c r="DN605" s="11"/>
      <c r="DO605" s="11"/>
      <c r="DP605" s="11"/>
      <c r="DQ605" s="11"/>
      <c r="DR605" s="11"/>
      <c r="DS605" s="11"/>
      <c r="DT605" s="11"/>
      <c r="DU605" s="11"/>
      <c r="DV605" s="11"/>
      <c r="DW605" s="11"/>
      <c r="DX605" s="11"/>
      <c r="DY605" s="11"/>
      <c r="DZ605" s="11"/>
      <c r="EA605" s="11"/>
      <c r="EB605" s="11"/>
      <c r="EC605" s="11"/>
      <c r="ED605" s="11"/>
      <c r="EE605" s="11"/>
      <c r="EF605" s="11"/>
      <c r="EG605" s="11"/>
      <c r="EH605" s="11"/>
      <c r="EI605" s="11"/>
      <c r="EJ605" s="11"/>
      <c r="EK605" s="11"/>
      <c r="EL605" s="11"/>
      <c r="EM605" s="11"/>
      <c r="EN605" s="11"/>
      <c r="EO605" s="11"/>
      <c r="EP605" s="11"/>
      <c r="EQ605" s="11"/>
      <c r="ER605" s="11"/>
      <c r="ES605" s="11"/>
      <c r="ET605" s="11"/>
      <c r="EU605" s="11"/>
      <c r="EV605" s="11"/>
      <c r="EW605" s="11"/>
      <c r="EX605" s="11"/>
      <c r="EY605" s="11"/>
      <c r="EZ605" s="11"/>
      <c r="FA605" s="11"/>
      <c r="FB605" s="11"/>
      <c r="FC605" s="11"/>
      <c r="FD605" s="11"/>
      <c r="FE605" s="11"/>
      <c r="FF605" s="11"/>
      <c r="FG605" s="11"/>
      <c r="FH605" s="11"/>
      <c r="FI605" s="11"/>
      <c r="FJ605" s="11"/>
      <c r="FK605" s="11"/>
      <c r="FL605" s="11"/>
      <c r="FM605" s="11"/>
      <c r="FN605" s="11"/>
      <c r="FO605" s="11"/>
      <c r="FP605" s="11"/>
      <c r="FQ605" s="11"/>
      <c r="FR605" s="11"/>
      <c r="FS605" s="11"/>
      <c r="FT605" s="11"/>
      <c r="FU605" s="11"/>
      <c r="FV605" s="11"/>
      <c r="FW605" s="11"/>
      <c r="FX605" s="11"/>
      <c r="FY605" s="11"/>
      <c r="FZ605" s="11"/>
      <c r="GA605" s="11"/>
      <c r="GB605" s="11"/>
      <c r="GC605" s="11"/>
      <c r="GD605" s="11"/>
      <c r="GE605" s="11"/>
      <c r="GF605" s="11"/>
      <c r="GG605" s="11"/>
      <c r="GH605" s="11"/>
      <c r="GI605" s="11"/>
      <c r="GJ605" s="11"/>
      <c r="GK605" s="11"/>
      <c r="GL605" s="11"/>
      <c r="GM605" s="11"/>
      <c r="GN605" s="11"/>
      <c r="GO605" s="11"/>
      <c r="GP605" s="11"/>
      <c r="GQ605" s="11"/>
      <c r="GR605" s="11"/>
      <c r="GS605" s="11"/>
      <c r="GT605" s="11"/>
      <c r="GU605" s="11"/>
      <c r="GV605" s="11"/>
      <c r="GW605" s="11"/>
      <c r="GX605" s="11"/>
      <c r="GY605" s="11"/>
      <c r="GZ605" s="11"/>
      <c r="HA605" s="11"/>
      <c r="HB605" s="11"/>
      <c r="HC605" s="11"/>
      <c r="HD605" s="11"/>
      <c r="HE605" s="11"/>
      <c r="HF605" s="11"/>
      <c r="HG605" s="11"/>
      <c r="HH605" s="11"/>
      <c r="HI605" s="11"/>
      <c r="HJ605" s="11"/>
      <c r="HK605" s="11"/>
      <c r="HL605" s="11"/>
      <c r="HM605" s="11"/>
      <c r="HN605" s="11"/>
      <c r="HO605" s="11"/>
      <c r="HP605" s="11"/>
      <c r="HQ605" s="11"/>
      <c r="HR605" s="11"/>
      <c r="HS605" s="11"/>
      <c r="HT605" s="11"/>
      <c r="HU605" s="11"/>
    </row>
    <row r="606" spans="1:229" ht="15" customHeight="1" x14ac:dyDescent="0.25">
      <c r="A606" s="16" t="s">
        <v>3264</v>
      </c>
      <c r="B606" s="16" t="s">
        <v>3265</v>
      </c>
      <c r="C606" s="13">
        <v>17</v>
      </c>
      <c r="D606" s="13">
        <v>1</v>
      </c>
      <c r="E606" s="13">
        <v>1</v>
      </c>
      <c r="F606" s="13">
        <v>1</v>
      </c>
      <c r="G606" s="13">
        <v>174</v>
      </c>
      <c r="H606" s="13">
        <v>20.100000000000001</v>
      </c>
      <c r="I606" s="13">
        <v>9.8800000000000008</v>
      </c>
      <c r="J606" s="13">
        <v>3.25</v>
      </c>
      <c r="K606" s="13">
        <v>1</v>
      </c>
      <c r="L606" s="16" t="s">
        <v>33</v>
      </c>
      <c r="M606" s="16" t="s">
        <v>128</v>
      </c>
      <c r="N606" s="16" t="s">
        <v>121</v>
      </c>
      <c r="O606" s="16" t="s">
        <v>3266</v>
      </c>
      <c r="P606" s="16"/>
      <c r="Q606" s="16" t="s">
        <v>3267</v>
      </c>
      <c r="R606" s="16" t="s">
        <v>3268</v>
      </c>
      <c r="S606" s="16" t="s">
        <v>3269</v>
      </c>
      <c r="T606" s="16"/>
      <c r="U606" s="16"/>
      <c r="V606" s="16"/>
      <c r="W606" s="13">
        <v>2</v>
      </c>
      <c r="X606" s="13">
        <v>0</v>
      </c>
      <c r="Y606" s="13">
        <v>16593.8061633654</v>
      </c>
      <c r="Z606" s="13">
        <v>19198.646673822499</v>
      </c>
      <c r="AA606" s="13">
        <v>17510.357421875</v>
      </c>
      <c r="AB606" s="13">
        <v>35038.8011856136</v>
      </c>
      <c r="AC606" s="13">
        <v>24007.233946253102</v>
      </c>
      <c r="AD606" s="13">
        <v>15985.981108301199</v>
      </c>
      <c r="AE606" s="13">
        <v>22821.089654177998</v>
      </c>
      <c r="AF606" s="13">
        <v>13215.324727835199</v>
      </c>
      <c r="AG606" s="13">
        <v>24729.021523322001</v>
      </c>
      <c r="AH606" s="34"/>
      <c r="AI606" s="35">
        <f t="shared" si="27"/>
        <v>17767.603419687632</v>
      </c>
      <c r="AJ606" s="35">
        <f t="shared" si="28"/>
        <v>25010.672080055967</v>
      </c>
      <c r="AK606" s="35">
        <f t="shared" si="29"/>
        <v>20255.145301778397</v>
      </c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</row>
    <row r="607" spans="1:229" ht="15" customHeight="1" x14ac:dyDescent="0.25">
      <c r="A607" s="16" t="s">
        <v>3270</v>
      </c>
      <c r="B607" s="16" t="s">
        <v>3271</v>
      </c>
      <c r="C607" s="13">
        <v>15</v>
      </c>
      <c r="D607" s="13">
        <v>2</v>
      </c>
      <c r="E607" s="13">
        <v>2</v>
      </c>
      <c r="F607" s="13">
        <v>2</v>
      </c>
      <c r="G607" s="13">
        <v>200</v>
      </c>
      <c r="H607" s="13">
        <v>22.3</v>
      </c>
      <c r="I607" s="13">
        <v>6.23</v>
      </c>
      <c r="J607" s="13">
        <v>2.29</v>
      </c>
      <c r="K607" s="13">
        <v>2</v>
      </c>
      <c r="L607" s="16" t="s">
        <v>520</v>
      </c>
      <c r="M607" s="16"/>
      <c r="N607" s="16" t="s">
        <v>521</v>
      </c>
      <c r="O607" s="16" t="s">
        <v>3272</v>
      </c>
      <c r="P607" s="16"/>
      <c r="Q607" s="16" t="s">
        <v>3273</v>
      </c>
      <c r="R607" s="16" t="s">
        <v>3274</v>
      </c>
      <c r="S607" s="16" t="s">
        <v>526</v>
      </c>
      <c r="T607" s="16"/>
      <c r="U607" s="16"/>
      <c r="V607" s="16"/>
      <c r="W607" s="13">
        <v>1</v>
      </c>
      <c r="X607" s="13">
        <v>0</v>
      </c>
      <c r="Y607" s="13">
        <v>328721.84831432102</v>
      </c>
      <c r="Z607" s="13">
        <v>307448.79180338501</v>
      </c>
      <c r="AA607" s="13">
        <v>278838.53125</v>
      </c>
      <c r="AB607" s="13">
        <v>333062.37532472098</v>
      </c>
      <c r="AC607" s="13">
        <v>253399.94459368501</v>
      </c>
      <c r="AD607" s="13">
        <v>288988.64542303298</v>
      </c>
      <c r="AE607" s="13">
        <v>312998.35138429998</v>
      </c>
      <c r="AF607" s="13">
        <v>352543.44819783099</v>
      </c>
      <c r="AG607" s="13">
        <v>314372.754605147</v>
      </c>
      <c r="AH607" s="34"/>
      <c r="AI607" s="35">
        <f t="shared" si="27"/>
        <v>305003.05712256866</v>
      </c>
      <c r="AJ607" s="35">
        <f t="shared" si="28"/>
        <v>291816.98844714632</v>
      </c>
      <c r="AK607" s="35">
        <f t="shared" si="29"/>
        <v>326638.1847290927</v>
      </c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</row>
    <row r="608" spans="1:229" ht="15" customHeight="1" x14ac:dyDescent="0.25">
      <c r="A608" s="16" t="s">
        <v>3275</v>
      </c>
      <c r="B608" s="16" t="s">
        <v>3276</v>
      </c>
      <c r="C608" s="13">
        <v>82</v>
      </c>
      <c r="D608" s="13">
        <v>1</v>
      </c>
      <c r="E608" s="13">
        <v>1</v>
      </c>
      <c r="F608" s="13">
        <v>1</v>
      </c>
      <c r="G608" s="13">
        <v>22</v>
      </c>
      <c r="H608" s="13">
        <v>2.2999999999999998</v>
      </c>
      <c r="I608" s="13">
        <v>9.5399999999999991</v>
      </c>
      <c r="J608" s="13">
        <v>4.0999999999999996</v>
      </c>
      <c r="K608" s="13">
        <v>1</v>
      </c>
      <c r="L608" s="16"/>
      <c r="M608" s="16" t="s">
        <v>128</v>
      </c>
      <c r="N608" s="16"/>
      <c r="O608" s="16"/>
      <c r="P608" s="16"/>
      <c r="Q608" s="16"/>
      <c r="R608" s="16"/>
      <c r="S608" s="16"/>
      <c r="T608" s="16"/>
      <c r="U608" s="16"/>
      <c r="V608" s="16"/>
      <c r="W608" s="13">
        <v>0</v>
      </c>
      <c r="X608" s="13">
        <v>0</v>
      </c>
      <c r="Y608" s="13">
        <v>39078.379615673497</v>
      </c>
      <c r="Z608" s="13">
        <v>44689.511211563004</v>
      </c>
      <c r="AA608" s="13">
        <v>35347.98046875</v>
      </c>
      <c r="AB608" s="13">
        <v>75953.885857366098</v>
      </c>
      <c r="AC608" s="13">
        <v>88058.911469353305</v>
      </c>
      <c r="AD608" s="13">
        <v>63826.606711991197</v>
      </c>
      <c r="AE608" s="13">
        <v>46666.500760971801</v>
      </c>
      <c r="AF608" s="13">
        <v>106681.285911571</v>
      </c>
      <c r="AG608" s="13">
        <v>53038.531923465198</v>
      </c>
      <c r="AH608" s="34"/>
      <c r="AI608" s="35">
        <f t="shared" si="27"/>
        <v>39705.290431995498</v>
      </c>
      <c r="AJ608" s="35">
        <f t="shared" si="28"/>
        <v>75946.468012903526</v>
      </c>
      <c r="AK608" s="35">
        <f t="shared" si="29"/>
        <v>68795.439532002667</v>
      </c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</row>
    <row r="609" spans="1:37" ht="15" customHeight="1" x14ac:dyDescent="0.25">
      <c r="A609" s="16" t="s">
        <v>3277</v>
      </c>
      <c r="B609" s="16" t="s">
        <v>3278</v>
      </c>
      <c r="C609" s="13">
        <v>4</v>
      </c>
      <c r="D609" s="13">
        <v>1</v>
      </c>
      <c r="E609" s="13">
        <v>1</v>
      </c>
      <c r="F609" s="13">
        <v>1</v>
      </c>
      <c r="G609" s="13">
        <v>246</v>
      </c>
      <c r="H609" s="13">
        <v>28.2</v>
      </c>
      <c r="I609" s="13">
        <v>6.02</v>
      </c>
      <c r="J609" s="13">
        <v>2.36</v>
      </c>
      <c r="K609" s="13">
        <v>1</v>
      </c>
      <c r="L609" s="16" t="s">
        <v>306</v>
      </c>
      <c r="M609" s="16" t="s">
        <v>34</v>
      </c>
      <c r="N609" s="16" t="s">
        <v>312</v>
      </c>
      <c r="O609" s="16" t="s">
        <v>2730</v>
      </c>
      <c r="P609" s="16" t="s">
        <v>3279</v>
      </c>
      <c r="Q609" s="16" t="s">
        <v>3280</v>
      </c>
      <c r="R609" s="16" t="s">
        <v>3281</v>
      </c>
      <c r="S609" s="16" t="s">
        <v>1576</v>
      </c>
      <c r="T609" s="16"/>
      <c r="U609" s="16"/>
      <c r="V609" s="16"/>
      <c r="W609" s="13">
        <v>1</v>
      </c>
      <c r="X609" s="13">
        <v>0</v>
      </c>
      <c r="Y609" s="13">
        <v>9925.4104502189493</v>
      </c>
      <c r="Z609" s="13">
        <v>19111.598110858798</v>
      </c>
      <c r="AA609" s="13">
        <v>12354.6689453125</v>
      </c>
      <c r="AB609" s="13">
        <v>3426.7459347610802</v>
      </c>
      <c r="AC609" s="13">
        <v>18720.182975350501</v>
      </c>
      <c r="AD609" s="13">
        <v>20333.560787617</v>
      </c>
      <c r="AE609" s="13">
        <v>6690.6381130776899</v>
      </c>
      <c r="AF609" s="13">
        <v>8015.7380395791297</v>
      </c>
      <c r="AG609" s="13">
        <v>16344.3425617513</v>
      </c>
      <c r="AH609" s="34"/>
      <c r="AI609" s="35">
        <f t="shared" si="27"/>
        <v>13797.225835463416</v>
      </c>
      <c r="AJ609" s="35">
        <f t="shared" si="28"/>
        <v>14160.163232576191</v>
      </c>
      <c r="AK609" s="35">
        <f t="shared" si="29"/>
        <v>10350.239571469374</v>
      </c>
    </row>
    <row r="610" spans="1:37" ht="15" customHeight="1" x14ac:dyDescent="0.25">
      <c r="A610" s="16" t="s">
        <v>3282</v>
      </c>
      <c r="B610" s="16" t="s">
        <v>3283</v>
      </c>
      <c r="C610" s="13">
        <v>12</v>
      </c>
      <c r="D610" s="13">
        <v>1</v>
      </c>
      <c r="E610" s="13">
        <v>1</v>
      </c>
      <c r="F610" s="13">
        <v>1</v>
      </c>
      <c r="G610" s="13">
        <v>214</v>
      </c>
      <c r="H610" s="13">
        <v>25.3</v>
      </c>
      <c r="I610" s="13">
        <v>7.02</v>
      </c>
      <c r="J610" s="13">
        <v>3.4</v>
      </c>
      <c r="K610" s="13">
        <v>1</v>
      </c>
      <c r="L610" s="16" t="s">
        <v>33</v>
      </c>
      <c r="M610" s="16"/>
      <c r="N610" s="16" t="s">
        <v>121</v>
      </c>
      <c r="O610" s="16" t="s">
        <v>3284</v>
      </c>
      <c r="P610" s="16" t="s">
        <v>3285</v>
      </c>
      <c r="Q610" s="16" t="s">
        <v>3286</v>
      </c>
      <c r="R610" s="16" t="s">
        <v>3287</v>
      </c>
      <c r="S610" s="16"/>
      <c r="T610" s="16"/>
      <c r="U610" s="16"/>
      <c r="V610" s="16"/>
      <c r="W610" s="13">
        <v>0</v>
      </c>
      <c r="X610" s="13">
        <v>0</v>
      </c>
      <c r="Y610" s="13">
        <v>20171.972113300701</v>
      </c>
      <c r="Z610" s="13">
        <v>34026.548034579399</v>
      </c>
      <c r="AA610" s="13">
        <v>31951.94921875</v>
      </c>
      <c r="AB610" s="13">
        <v>38338.794432188697</v>
      </c>
      <c r="AC610" s="13">
        <v>22625.046431925599</v>
      </c>
      <c r="AD610" s="13">
        <v>26571.9412916117</v>
      </c>
      <c r="AE610" s="13">
        <v>33257.709185765903</v>
      </c>
      <c r="AF610" s="13">
        <v>21735.169557512101</v>
      </c>
      <c r="AG610" s="13">
        <v>37015.555517038702</v>
      </c>
      <c r="AH610" s="34"/>
      <c r="AI610" s="35">
        <f t="shared" si="27"/>
        <v>28716.823122210033</v>
      </c>
      <c r="AJ610" s="35">
        <f t="shared" si="28"/>
        <v>29178.594051908662</v>
      </c>
      <c r="AK610" s="35">
        <f t="shared" si="29"/>
        <v>30669.47808677224</v>
      </c>
    </row>
    <row r="611" spans="1:37" ht="15" hidden="1" customHeight="1" x14ac:dyDescent="0.25">
      <c r="A611" s="16" t="s">
        <v>3288</v>
      </c>
      <c r="B611" s="16" t="s">
        <v>3289</v>
      </c>
      <c r="C611" s="13">
        <v>5</v>
      </c>
      <c r="D611" s="13">
        <v>3</v>
      </c>
      <c r="E611" s="13">
        <v>3</v>
      </c>
      <c r="F611" s="13">
        <v>2</v>
      </c>
      <c r="G611" s="13">
        <v>681</v>
      </c>
      <c r="H611" s="13">
        <v>73.900000000000006</v>
      </c>
      <c r="I611" s="13">
        <v>6.37</v>
      </c>
      <c r="J611" s="13">
        <v>0</v>
      </c>
      <c r="K611" s="13">
        <v>3</v>
      </c>
      <c r="L611" s="16" t="s">
        <v>127</v>
      </c>
      <c r="M611" s="16" t="s">
        <v>128</v>
      </c>
      <c r="N611" s="16" t="s">
        <v>1214</v>
      </c>
      <c r="O611" s="16" t="s">
        <v>3290</v>
      </c>
      <c r="P611" s="16"/>
      <c r="Q611" s="16" t="s">
        <v>3291</v>
      </c>
      <c r="R611" s="16" t="s">
        <v>3292</v>
      </c>
      <c r="S611" s="16" t="s">
        <v>3293</v>
      </c>
      <c r="T611" s="16"/>
      <c r="U611" s="16"/>
      <c r="V611" s="16"/>
      <c r="W611" s="13">
        <v>3</v>
      </c>
      <c r="X611" s="13">
        <v>1</v>
      </c>
      <c r="Y611" s="13">
        <v>17275.371124442801</v>
      </c>
      <c r="Z611" s="13">
        <v>16756.8769605374</v>
      </c>
      <c r="AA611" s="13">
        <v>16465.7961425781</v>
      </c>
      <c r="AB611" s="13">
        <v>17685.300717575599</v>
      </c>
      <c r="AC611" s="13">
        <v>39661.106298745501</v>
      </c>
      <c r="AD611" s="13">
        <v>24883.8507029219</v>
      </c>
      <c r="AE611" s="13">
        <v>13726.0454921213</v>
      </c>
      <c r="AF611" s="13">
        <v>19813.789645944798</v>
      </c>
      <c r="AG611" s="13">
        <v>21055.9954649711</v>
      </c>
      <c r="AH611" s="34"/>
      <c r="AI611" s="35">
        <f t="shared" si="27"/>
        <v>16832.681409186102</v>
      </c>
      <c r="AJ611" s="35">
        <f t="shared" si="28"/>
        <v>27410.085906414333</v>
      </c>
      <c r="AK611" s="35">
        <f t="shared" si="29"/>
        <v>18198.610201012398</v>
      </c>
    </row>
    <row r="612" spans="1:37" ht="15" customHeight="1" x14ac:dyDescent="0.25">
      <c r="A612" s="16" t="s">
        <v>3294</v>
      </c>
      <c r="B612" s="16" t="s">
        <v>3295</v>
      </c>
      <c r="C612" s="13">
        <v>3</v>
      </c>
      <c r="D612" s="13">
        <v>3</v>
      </c>
      <c r="E612" s="13">
        <v>3</v>
      </c>
      <c r="F612" s="13">
        <v>3</v>
      </c>
      <c r="G612" s="13">
        <v>1009</v>
      </c>
      <c r="H612" s="13">
        <v>117.2</v>
      </c>
      <c r="I612" s="13">
        <v>5.15</v>
      </c>
      <c r="J612" s="13">
        <v>0</v>
      </c>
      <c r="K612" s="13">
        <v>3</v>
      </c>
      <c r="L612" s="16" t="s">
        <v>33</v>
      </c>
      <c r="M612" s="16"/>
      <c r="N612" s="16" t="s">
        <v>75</v>
      </c>
      <c r="O612" s="16" t="s">
        <v>3296</v>
      </c>
      <c r="P612" s="16"/>
      <c r="Q612" s="16" t="s">
        <v>3297</v>
      </c>
      <c r="R612" s="16" t="s">
        <v>3298</v>
      </c>
      <c r="S612" s="16"/>
      <c r="T612" s="16"/>
      <c r="U612" s="16"/>
      <c r="V612" s="16"/>
      <c r="W612" s="13">
        <v>0</v>
      </c>
      <c r="X612" s="13">
        <v>0</v>
      </c>
      <c r="Y612" s="13">
        <v>38911.178409490101</v>
      </c>
      <c r="Z612" s="13">
        <v>41533.024344805701</v>
      </c>
      <c r="AA612" s="13">
        <v>39995.76171875</v>
      </c>
      <c r="AB612" s="13">
        <v>46398.6825356841</v>
      </c>
      <c r="AC612" s="13">
        <v>57482.640734925997</v>
      </c>
      <c r="AD612" s="13">
        <v>44414.095457355499</v>
      </c>
      <c r="AE612" s="13">
        <v>44243.7773696554</v>
      </c>
      <c r="AF612" s="13">
        <v>30132.606688333999</v>
      </c>
      <c r="AG612" s="13">
        <v>46574.922423595999</v>
      </c>
      <c r="AH612" s="34"/>
      <c r="AI612" s="35">
        <f t="shared" si="27"/>
        <v>40146.654824348603</v>
      </c>
      <c r="AJ612" s="35">
        <f t="shared" si="28"/>
        <v>49431.806242655206</v>
      </c>
      <c r="AK612" s="35">
        <f t="shared" si="29"/>
        <v>40317.10216052847</v>
      </c>
    </row>
    <row r="613" spans="1:37" ht="15" customHeight="1" x14ac:dyDescent="0.25">
      <c r="A613" s="16" t="s">
        <v>3299</v>
      </c>
      <c r="B613" s="16" t="s">
        <v>3300</v>
      </c>
      <c r="C613" s="13">
        <v>11</v>
      </c>
      <c r="D613" s="13">
        <v>1</v>
      </c>
      <c r="E613" s="13">
        <v>2</v>
      </c>
      <c r="F613" s="13">
        <v>1</v>
      </c>
      <c r="G613" s="13">
        <v>118</v>
      </c>
      <c r="H613" s="13">
        <v>12.8</v>
      </c>
      <c r="I613" s="13">
        <v>9.48</v>
      </c>
      <c r="J613" s="13">
        <v>4.42</v>
      </c>
      <c r="K613" s="13">
        <v>1</v>
      </c>
      <c r="L613" s="16" t="s">
        <v>163</v>
      </c>
      <c r="M613" s="16" t="s">
        <v>128</v>
      </c>
      <c r="N613" s="16" t="s">
        <v>490</v>
      </c>
      <c r="O613" s="16" t="s">
        <v>3301</v>
      </c>
      <c r="P613" s="16" t="s">
        <v>3302</v>
      </c>
      <c r="Q613" s="16" t="s">
        <v>3303</v>
      </c>
      <c r="R613" s="16" t="s">
        <v>3304</v>
      </c>
      <c r="S613" s="16"/>
      <c r="T613" s="16"/>
      <c r="U613" s="16"/>
      <c r="V613" s="16"/>
      <c r="W613" s="13">
        <v>0</v>
      </c>
      <c r="X613" s="13">
        <v>0</v>
      </c>
      <c r="Y613" s="13">
        <v>155284.604899333</v>
      </c>
      <c r="Z613" s="13">
        <v>161955.91085321599</v>
      </c>
      <c r="AA613" s="13">
        <v>170428.15234375</v>
      </c>
      <c r="AB613" s="13">
        <v>137270.34148039701</v>
      </c>
      <c r="AC613" s="13">
        <v>101504.980414131</v>
      </c>
      <c r="AD613" s="13">
        <v>142666.64866321601</v>
      </c>
      <c r="AE613" s="13">
        <v>157643.22477630101</v>
      </c>
      <c r="AF613" s="13">
        <v>117205.03711358699</v>
      </c>
      <c r="AG613" s="13">
        <v>171143.04625586199</v>
      </c>
      <c r="AH613" s="34"/>
      <c r="AI613" s="35">
        <f t="shared" si="27"/>
        <v>162556.22269876633</v>
      </c>
      <c r="AJ613" s="35">
        <f t="shared" si="28"/>
        <v>127147.32351924801</v>
      </c>
      <c r="AK613" s="35">
        <f t="shared" si="29"/>
        <v>148663.76938191667</v>
      </c>
    </row>
    <row r="614" spans="1:37" ht="15" customHeight="1" x14ac:dyDescent="0.25">
      <c r="A614" s="16" t="s">
        <v>3305</v>
      </c>
      <c r="B614" s="16" t="s">
        <v>3306</v>
      </c>
      <c r="C614" s="13">
        <v>1</v>
      </c>
      <c r="D614" s="13">
        <v>1</v>
      </c>
      <c r="E614" s="13">
        <v>1</v>
      </c>
      <c r="F614" s="13">
        <v>1</v>
      </c>
      <c r="G614" s="13">
        <v>1158</v>
      </c>
      <c r="H614" s="13">
        <v>134.19999999999999</v>
      </c>
      <c r="I614" s="13">
        <v>5.39</v>
      </c>
      <c r="J614" s="13">
        <v>3.34</v>
      </c>
      <c r="K614" s="13">
        <v>1</v>
      </c>
      <c r="L614" s="16" t="s">
        <v>172</v>
      </c>
      <c r="M614" s="16"/>
      <c r="N614" s="16" t="s">
        <v>1283</v>
      </c>
      <c r="O614" s="16" t="s">
        <v>3307</v>
      </c>
      <c r="P614" s="16"/>
      <c r="Q614" s="16" t="s">
        <v>3308</v>
      </c>
      <c r="R614" s="16" t="s">
        <v>3308</v>
      </c>
      <c r="S614" s="16"/>
      <c r="T614" s="16"/>
      <c r="U614" s="16"/>
      <c r="V614" s="16"/>
      <c r="W614" s="13">
        <v>0</v>
      </c>
      <c r="X614" s="13">
        <v>0</v>
      </c>
      <c r="Y614" s="13">
        <v>20469.330303888699</v>
      </c>
      <c r="Z614" s="13">
        <v>36065.543671695799</v>
      </c>
      <c r="AA614" s="13">
        <v>31493.55859375</v>
      </c>
      <c r="AB614" s="13">
        <v>26011.976018433099</v>
      </c>
      <c r="AC614" s="13">
        <v>36666.634402181597</v>
      </c>
      <c r="AD614" s="13">
        <v>32593.955618735999</v>
      </c>
      <c r="AE614" s="13">
        <v>27234.2556215732</v>
      </c>
      <c r="AF614" s="13">
        <v>16752.333671071199</v>
      </c>
      <c r="AG614" s="13">
        <v>35455.949610098098</v>
      </c>
      <c r="AH614" s="34"/>
      <c r="AI614" s="35">
        <f t="shared" si="27"/>
        <v>29342.810856444834</v>
      </c>
      <c r="AJ614" s="35">
        <f t="shared" si="28"/>
        <v>31757.522013116894</v>
      </c>
      <c r="AK614" s="35">
        <f t="shared" si="29"/>
        <v>26480.846300914167</v>
      </c>
    </row>
    <row r="615" spans="1:37" ht="15" customHeight="1" x14ac:dyDescent="0.25">
      <c r="A615" s="16" t="s">
        <v>3309</v>
      </c>
      <c r="B615" s="16" t="s">
        <v>3310</v>
      </c>
      <c r="C615" s="13">
        <v>5</v>
      </c>
      <c r="D615" s="13">
        <v>1</v>
      </c>
      <c r="E615" s="13">
        <v>1</v>
      </c>
      <c r="F615" s="13">
        <v>1</v>
      </c>
      <c r="G615" s="13">
        <v>202</v>
      </c>
      <c r="H615" s="13">
        <v>22.7</v>
      </c>
      <c r="I615" s="13">
        <v>9.61</v>
      </c>
      <c r="J615" s="13">
        <v>2.42</v>
      </c>
      <c r="K615" s="13">
        <v>1</v>
      </c>
      <c r="L615" s="16" t="s">
        <v>172</v>
      </c>
      <c r="M615" s="16"/>
      <c r="N615" s="16" t="s">
        <v>49</v>
      </c>
      <c r="O615" s="16" t="s">
        <v>3311</v>
      </c>
      <c r="P615" s="16" t="s">
        <v>3312</v>
      </c>
      <c r="Q615" s="16" t="s">
        <v>3313</v>
      </c>
      <c r="R615" s="16" t="s">
        <v>3314</v>
      </c>
      <c r="S615" s="16" t="s">
        <v>2065</v>
      </c>
      <c r="T615" s="16"/>
      <c r="U615" s="16"/>
      <c r="V615" s="16"/>
      <c r="W615" s="13">
        <v>1</v>
      </c>
      <c r="X615" s="13">
        <v>0</v>
      </c>
      <c r="Y615" s="13">
        <v>24649.150750167901</v>
      </c>
      <c r="Z615" s="13">
        <v>47811.190089144897</v>
      </c>
      <c r="AA615" s="13">
        <v>35035.25</v>
      </c>
      <c r="AB615" s="13">
        <v>30980.537926121</v>
      </c>
      <c r="AC615" s="13">
        <v>55879.520106648597</v>
      </c>
      <c r="AD615" s="13">
        <v>49404.138250038901</v>
      </c>
      <c r="AE615" s="13">
        <v>33435.175971104298</v>
      </c>
      <c r="AF615" s="13">
        <v>27493.992283971202</v>
      </c>
      <c r="AG615" s="13">
        <v>31073.577648773098</v>
      </c>
      <c r="AH615" s="34"/>
      <c r="AI615" s="35">
        <f t="shared" si="27"/>
        <v>35831.863613104266</v>
      </c>
      <c r="AJ615" s="35">
        <f t="shared" si="28"/>
        <v>45421.398760936165</v>
      </c>
      <c r="AK615" s="35">
        <f t="shared" si="29"/>
        <v>30667.581967949533</v>
      </c>
    </row>
    <row r="616" spans="1:37" ht="15" customHeight="1" x14ac:dyDescent="0.25">
      <c r="A616" s="16" t="s">
        <v>3315</v>
      </c>
      <c r="B616" s="16" t="s">
        <v>3316</v>
      </c>
      <c r="C616" s="13">
        <v>3</v>
      </c>
      <c r="D616" s="13">
        <v>2</v>
      </c>
      <c r="E616" s="13">
        <v>2</v>
      </c>
      <c r="F616" s="13">
        <v>2</v>
      </c>
      <c r="G616" s="13">
        <v>593</v>
      </c>
      <c r="H616" s="13">
        <v>68.599999999999994</v>
      </c>
      <c r="I616" s="13">
        <v>9.31</v>
      </c>
      <c r="J616" s="13">
        <v>0</v>
      </c>
      <c r="K616" s="13">
        <v>2</v>
      </c>
      <c r="L616" s="16" t="s">
        <v>520</v>
      </c>
      <c r="M616" s="16" t="s">
        <v>34</v>
      </c>
      <c r="N616" s="16" t="s">
        <v>763</v>
      </c>
      <c r="O616" s="16" t="s">
        <v>3317</v>
      </c>
      <c r="P616" s="16"/>
      <c r="Q616" s="16" t="s">
        <v>3318</v>
      </c>
      <c r="R616" s="16" t="s">
        <v>3319</v>
      </c>
      <c r="S616" s="16" t="s">
        <v>1582</v>
      </c>
      <c r="T616" s="16"/>
      <c r="U616" s="16"/>
      <c r="V616" s="16"/>
      <c r="W616" s="13">
        <v>1</v>
      </c>
      <c r="X616" s="13">
        <v>0</v>
      </c>
      <c r="Y616" s="13">
        <v>128837.365089481</v>
      </c>
      <c r="Z616" s="13">
        <v>153452.15630557699</v>
      </c>
      <c r="AA616" s="13">
        <v>170466.30566406299</v>
      </c>
      <c r="AB616" s="13">
        <v>133322.21603309899</v>
      </c>
      <c r="AC616" s="13">
        <v>123998.41093346701</v>
      </c>
      <c r="AD616" s="13">
        <v>179196.80967628199</v>
      </c>
      <c r="AE616" s="13">
        <v>166827.776020497</v>
      </c>
      <c r="AF616" s="13">
        <v>147441.49485356401</v>
      </c>
      <c r="AG616" s="13">
        <v>170609.952681358</v>
      </c>
      <c r="AH616" s="34"/>
      <c r="AI616" s="35">
        <f t="shared" si="27"/>
        <v>150918.60901970699</v>
      </c>
      <c r="AJ616" s="35">
        <f t="shared" si="28"/>
        <v>145505.81221428266</v>
      </c>
      <c r="AK616" s="35">
        <f t="shared" si="29"/>
        <v>161626.40785180635</v>
      </c>
    </row>
    <row r="617" spans="1:37" ht="15" customHeight="1" x14ac:dyDescent="0.25">
      <c r="A617" s="16" t="s">
        <v>3320</v>
      </c>
      <c r="B617" s="16" t="s">
        <v>3321</v>
      </c>
      <c r="C617" s="13">
        <v>33</v>
      </c>
      <c r="D617" s="13">
        <v>2</v>
      </c>
      <c r="E617" s="13">
        <v>2</v>
      </c>
      <c r="F617" s="13">
        <v>2</v>
      </c>
      <c r="G617" s="13">
        <v>61</v>
      </c>
      <c r="H617" s="13">
        <v>7.3</v>
      </c>
      <c r="I617" s="13">
        <v>10.33</v>
      </c>
      <c r="J617" s="13">
        <v>3.14</v>
      </c>
      <c r="K617" s="13">
        <v>2</v>
      </c>
      <c r="L617" s="16" t="s">
        <v>33</v>
      </c>
      <c r="M617" s="16" t="s">
        <v>261</v>
      </c>
      <c r="N617" s="16" t="s">
        <v>3322</v>
      </c>
      <c r="O617" s="16" t="s">
        <v>2766</v>
      </c>
      <c r="P617" s="16" t="s">
        <v>3323</v>
      </c>
      <c r="Q617" s="16" t="s">
        <v>3324</v>
      </c>
      <c r="R617" s="16" t="s">
        <v>3325</v>
      </c>
      <c r="S617" s="16" t="s">
        <v>216</v>
      </c>
      <c r="T617" s="16"/>
      <c r="U617" s="16"/>
      <c r="V617" s="16"/>
      <c r="W617" s="13">
        <v>1</v>
      </c>
      <c r="X617" s="13">
        <v>0</v>
      </c>
      <c r="Y617" s="13">
        <v>37447.334822117198</v>
      </c>
      <c r="Z617" s="13">
        <v>58760.104345112399</v>
      </c>
      <c r="AA617" s="13">
        <v>48730.6953125</v>
      </c>
      <c r="AB617" s="13">
        <v>52896.671497896103</v>
      </c>
      <c r="AC617" s="13">
        <v>129349.22058012801</v>
      </c>
      <c r="AD617" s="13">
        <v>61787.683062623</v>
      </c>
      <c r="AE617" s="13">
        <v>47034.269112915099</v>
      </c>
      <c r="AF617" s="13">
        <v>52777.833023838699</v>
      </c>
      <c r="AG617" s="13">
        <v>54481.606549043201</v>
      </c>
      <c r="AH617" s="34"/>
      <c r="AI617" s="35">
        <f t="shared" si="27"/>
        <v>48312.711493243201</v>
      </c>
      <c r="AJ617" s="35">
        <f t="shared" si="28"/>
        <v>81344.52504688238</v>
      </c>
      <c r="AK617" s="35">
        <f t="shared" si="29"/>
        <v>51431.236228599002</v>
      </c>
    </row>
    <row r="618" spans="1:37" ht="15" customHeight="1" x14ac:dyDescent="0.25">
      <c r="A618" s="16" t="s">
        <v>3326</v>
      </c>
      <c r="B618" s="16" t="s">
        <v>3327</v>
      </c>
      <c r="C618" s="13">
        <v>3</v>
      </c>
      <c r="D618" s="13">
        <v>1</v>
      </c>
      <c r="E618" s="13">
        <v>1</v>
      </c>
      <c r="F618" s="13">
        <v>1</v>
      </c>
      <c r="G618" s="13">
        <v>492</v>
      </c>
      <c r="H618" s="13">
        <v>55.3</v>
      </c>
      <c r="I618" s="13">
        <v>6.13</v>
      </c>
      <c r="J618" s="13">
        <v>2.91</v>
      </c>
      <c r="K618" s="13">
        <v>1</v>
      </c>
      <c r="L618" s="16" t="s">
        <v>33</v>
      </c>
      <c r="M618" s="16"/>
      <c r="N618" s="16" t="s">
        <v>75</v>
      </c>
      <c r="O618" s="16" t="s">
        <v>3328</v>
      </c>
      <c r="P618" s="16"/>
      <c r="Q618" s="16" t="s">
        <v>3329</v>
      </c>
      <c r="R618" s="16" t="s">
        <v>3330</v>
      </c>
      <c r="S618" s="16" t="s">
        <v>1378</v>
      </c>
      <c r="T618" s="16"/>
      <c r="U618" s="16"/>
      <c r="V618" s="16"/>
      <c r="W618" s="13">
        <v>3</v>
      </c>
      <c r="X618" s="13">
        <v>0</v>
      </c>
      <c r="Y618" s="13">
        <v>21442.4532695165</v>
      </c>
      <c r="Z618" s="13">
        <v>21681.396645062599</v>
      </c>
      <c r="AA618" s="13">
        <v>22539.548828125</v>
      </c>
      <c r="AB618" s="13">
        <v>36092.369119903502</v>
      </c>
      <c r="AC618" s="13">
        <v>25958.113157324999</v>
      </c>
      <c r="AD618" s="13">
        <v>22436.9323895753</v>
      </c>
      <c r="AE618" s="13">
        <v>19972.7882244149</v>
      </c>
      <c r="AF618" s="13">
        <v>26909.351002363299</v>
      </c>
      <c r="AG618" s="13">
        <v>26660.235090209899</v>
      </c>
      <c r="AH618" s="34"/>
      <c r="AI618" s="35">
        <f t="shared" si="27"/>
        <v>21887.799580901366</v>
      </c>
      <c r="AJ618" s="35">
        <f t="shared" si="28"/>
        <v>28162.471555601267</v>
      </c>
      <c r="AK618" s="35">
        <f t="shared" si="29"/>
        <v>24514.124772329367</v>
      </c>
    </row>
    <row r="619" spans="1:37" ht="15" customHeight="1" x14ac:dyDescent="0.25">
      <c r="A619" s="16" t="s">
        <v>3331</v>
      </c>
      <c r="B619" s="16" t="s">
        <v>3332</v>
      </c>
      <c r="C619" s="13">
        <v>7</v>
      </c>
      <c r="D619" s="13">
        <v>2</v>
      </c>
      <c r="E619" s="13">
        <v>2</v>
      </c>
      <c r="F619" s="13">
        <v>2</v>
      </c>
      <c r="G619" s="13">
        <v>445</v>
      </c>
      <c r="H619" s="13">
        <v>50.9</v>
      </c>
      <c r="I619" s="13">
        <v>9.01</v>
      </c>
      <c r="J619" s="13">
        <v>2.14</v>
      </c>
      <c r="K619" s="13">
        <v>2</v>
      </c>
      <c r="L619" s="16" t="s">
        <v>33</v>
      </c>
      <c r="M619" s="16" t="s">
        <v>34</v>
      </c>
      <c r="N619" s="16" t="s">
        <v>121</v>
      </c>
      <c r="O619" s="16" t="s">
        <v>3333</v>
      </c>
      <c r="P619" s="16" t="s">
        <v>3334</v>
      </c>
      <c r="Q619" s="16" t="s">
        <v>3335</v>
      </c>
      <c r="R619" s="16" t="s">
        <v>3336</v>
      </c>
      <c r="S619" s="16" t="s">
        <v>2281</v>
      </c>
      <c r="T619" s="16"/>
      <c r="U619" s="16"/>
      <c r="V619" s="16"/>
      <c r="W619" s="13">
        <v>1</v>
      </c>
      <c r="X619" s="13">
        <v>0</v>
      </c>
      <c r="Y619" s="13">
        <v>618854.04927244002</v>
      </c>
      <c r="Z619" s="13">
        <v>497338.62150388898</v>
      </c>
      <c r="AA619" s="13">
        <v>478728.75</v>
      </c>
      <c r="AB619" s="13">
        <v>560789.83711378195</v>
      </c>
      <c r="AC619" s="13">
        <v>338952.51108313201</v>
      </c>
      <c r="AD619" s="13">
        <v>466682.67907048803</v>
      </c>
      <c r="AE619" s="13">
        <v>448321.81775039801</v>
      </c>
      <c r="AF619" s="13">
        <v>572619.55142242997</v>
      </c>
      <c r="AG619" s="13">
        <v>382798.72652625199</v>
      </c>
      <c r="AH619" s="34"/>
      <c r="AI619" s="35">
        <f t="shared" si="27"/>
        <v>531640.47359210963</v>
      </c>
      <c r="AJ619" s="35">
        <f t="shared" si="28"/>
        <v>455475.00908913399</v>
      </c>
      <c r="AK619" s="35">
        <f t="shared" si="29"/>
        <v>467913.36523302668</v>
      </c>
    </row>
    <row r="620" spans="1:37" ht="15" customHeight="1" x14ac:dyDescent="0.25">
      <c r="A620" s="16" t="s">
        <v>3337</v>
      </c>
      <c r="B620" s="16" t="s">
        <v>3338</v>
      </c>
      <c r="C620" s="13">
        <v>8</v>
      </c>
      <c r="D620" s="13">
        <v>2</v>
      </c>
      <c r="E620" s="13">
        <v>2</v>
      </c>
      <c r="F620" s="13">
        <v>2</v>
      </c>
      <c r="G620" s="13">
        <v>239</v>
      </c>
      <c r="H620" s="13">
        <v>27.4</v>
      </c>
      <c r="I620" s="13">
        <v>6.8</v>
      </c>
      <c r="J620" s="13">
        <v>1.68</v>
      </c>
      <c r="K620" s="13">
        <v>2</v>
      </c>
      <c r="L620" s="16" t="s">
        <v>33</v>
      </c>
      <c r="M620" s="16" t="s">
        <v>34</v>
      </c>
      <c r="N620" s="16" t="s">
        <v>121</v>
      </c>
      <c r="O620" s="16" t="s">
        <v>3339</v>
      </c>
      <c r="P620" s="16"/>
      <c r="Q620" s="16" t="s">
        <v>3340</v>
      </c>
      <c r="R620" s="16" t="s">
        <v>3341</v>
      </c>
      <c r="S620" s="16"/>
      <c r="T620" s="16"/>
      <c r="U620" s="16"/>
      <c r="V620" s="16"/>
      <c r="W620" s="13">
        <v>0</v>
      </c>
      <c r="X620" s="13">
        <v>0</v>
      </c>
      <c r="Y620" s="13">
        <v>8604.0816256828803</v>
      </c>
      <c r="Z620" s="13">
        <v>13652.2521551832</v>
      </c>
      <c r="AA620" s="13">
        <v>8718.2568359375091</v>
      </c>
      <c r="AB620" s="13">
        <v>3800.4227276608799</v>
      </c>
      <c r="AC620" s="13">
        <v>16301.8304946144</v>
      </c>
      <c r="AD620" s="13">
        <v>9957.6982942137693</v>
      </c>
      <c r="AE620" s="13">
        <v>5748.79651538696</v>
      </c>
      <c r="AF620" s="13">
        <v>9732.4088919641908</v>
      </c>
      <c r="AG620" s="13">
        <v>8430.7771787765705</v>
      </c>
      <c r="AH620" s="34"/>
      <c r="AI620" s="35">
        <f t="shared" si="27"/>
        <v>10324.863538934529</v>
      </c>
      <c r="AJ620" s="35">
        <f t="shared" si="28"/>
        <v>10019.983838829683</v>
      </c>
      <c r="AK620" s="35">
        <f t="shared" si="29"/>
        <v>7970.6608620425732</v>
      </c>
    </row>
    <row r="621" spans="1:37" ht="15" customHeight="1" x14ac:dyDescent="0.25">
      <c r="A621" s="16" t="s">
        <v>3342</v>
      </c>
      <c r="B621" s="16" t="s">
        <v>3343</v>
      </c>
      <c r="C621" s="13">
        <v>4</v>
      </c>
      <c r="D621" s="13">
        <v>1</v>
      </c>
      <c r="E621" s="13">
        <v>2</v>
      </c>
      <c r="F621" s="13">
        <v>1</v>
      </c>
      <c r="G621" s="13">
        <v>269</v>
      </c>
      <c r="H621" s="13">
        <v>30.8</v>
      </c>
      <c r="I621" s="13">
        <v>8.07</v>
      </c>
      <c r="J621" s="13">
        <v>2.86</v>
      </c>
      <c r="K621" s="13">
        <v>1</v>
      </c>
      <c r="L621" s="16" t="s">
        <v>33</v>
      </c>
      <c r="M621" s="16" t="s">
        <v>34</v>
      </c>
      <c r="N621" s="16" t="s">
        <v>75</v>
      </c>
      <c r="O621" s="16" t="s">
        <v>3344</v>
      </c>
      <c r="P621" s="16" t="s">
        <v>3345</v>
      </c>
      <c r="Q621" s="16" t="s">
        <v>3346</v>
      </c>
      <c r="R621" s="16" t="s">
        <v>3347</v>
      </c>
      <c r="S621" s="16" t="s">
        <v>2558</v>
      </c>
      <c r="T621" s="16"/>
      <c r="U621" s="16"/>
      <c r="V621" s="16"/>
      <c r="W621" s="13">
        <v>2</v>
      </c>
      <c r="X621" s="13">
        <v>0</v>
      </c>
      <c r="Y621" s="16"/>
      <c r="Z621" s="16"/>
      <c r="AA621" s="13">
        <v>2025.46960449219</v>
      </c>
      <c r="AB621" s="16"/>
      <c r="AC621" s="16"/>
      <c r="AD621" s="13">
        <v>2361.9633032905299</v>
      </c>
      <c r="AE621" s="13">
        <v>2271.42735760406</v>
      </c>
      <c r="AF621" s="16"/>
      <c r="AG621" s="13">
        <v>4057.3549440248598</v>
      </c>
      <c r="AH621" s="34"/>
      <c r="AI621" s="35">
        <f t="shared" si="27"/>
        <v>675.15653483073004</v>
      </c>
      <c r="AJ621" s="35">
        <f t="shared" si="28"/>
        <v>787.32110109684334</v>
      </c>
      <c r="AK621" s="35">
        <f t="shared" si="29"/>
        <v>2109.5941005429736</v>
      </c>
    </row>
    <row r="622" spans="1:37" ht="15" hidden="1" customHeight="1" x14ac:dyDescent="0.25">
      <c r="A622" s="16" t="s">
        <v>3348</v>
      </c>
      <c r="B622" s="16" t="s">
        <v>3349</v>
      </c>
      <c r="C622" s="13">
        <v>12</v>
      </c>
      <c r="D622" s="13">
        <v>3</v>
      </c>
      <c r="E622" s="13">
        <v>3</v>
      </c>
      <c r="F622" s="13">
        <v>3</v>
      </c>
      <c r="G622" s="13">
        <v>315</v>
      </c>
      <c r="H622" s="13">
        <v>36.5</v>
      </c>
      <c r="I622" s="13">
        <v>5.33</v>
      </c>
      <c r="J622" s="13">
        <v>0</v>
      </c>
      <c r="K622" s="13">
        <v>3</v>
      </c>
      <c r="L622" s="16" t="s">
        <v>33</v>
      </c>
      <c r="M622" s="16"/>
      <c r="N622" s="16" t="s">
        <v>83</v>
      </c>
      <c r="O622" s="16" t="s">
        <v>3350</v>
      </c>
      <c r="P622" s="16"/>
      <c r="Q622" s="16" t="s">
        <v>3351</v>
      </c>
      <c r="R622" s="16" t="s">
        <v>3351</v>
      </c>
      <c r="S622" s="16"/>
      <c r="T622" s="16"/>
      <c r="U622" s="16"/>
      <c r="V622" s="16"/>
      <c r="W622" s="13">
        <v>0</v>
      </c>
      <c r="X622" s="13">
        <v>0</v>
      </c>
      <c r="Y622" s="16"/>
      <c r="Z622" s="16"/>
      <c r="AA622" s="13">
        <v>2479.68017578125</v>
      </c>
      <c r="AB622" s="16"/>
      <c r="AC622" s="13">
        <v>4049.7126799694502</v>
      </c>
      <c r="AD622" s="16"/>
      <c r="AE622" s="16"/>
      <c r="AF622" s="13">
        <v>2402.9209476636001</v>
      </c>
      <c r="AG622" s="16"/>
      <c r="AH622" s="34"/>
      <c r="AI622" s="35">
        <f t="shared" si="27"/>
        <v>826.56005859375</v>
      </c>
      <c r="AJ622" s="35">
        <f t="shared" si="28"/>
        <v>1349.9042266564834</v>
      </c>
      <c r="AK622" s="35">
        <f t="shared" si="29"/>
        <v>800.97364922120005</v>
      </c>
    </row>
    <row r="623" spans="1:37" ht="15" customHeight="1" x14ac:dyDescent="0.25">
      <c r="A623" s="16" t="s">
        <v>3352</v>
      </c>
      <c r="B623" s="16" t="s">
        <v>3353</v>
      </c>
      <c r="C623" s="13">
        <v>2</v>
      </c>
      <c r="D623" s="13">
        <v>1</v>
      </c>
      <c r="E623" s="13">
        <v>1</v>
      </c>
      <c r="F623" s="13">
        <v>1</v>
      </c>
      <c r="G623" s="13">
        <v>291</v>
      </c>
      <c r="H623" s="13">
        <v>33.9</v>
      </c>
      <c r="I623" s="13">
        <v>8.19</v>
      </c>
      <c r="J623" s="13">
        <v>2.91</v>
      </c>
      <c r="K623" s="13">
        <v>1</v>
      </c>
      <c r="L623" s="16"/>
      <c r="M623" s="16" t="s">
        <v>34</v>
      </c>
      <c r="N623" s="16" t="s">
        <v>561</v>
      </c>
      <c r="O623" s="16" t="s">
        <v>3354</v>
      </c>
      <c r="P623" s="16"/>
      <c r="Q623" s="16" t="s">
        <v>3355</v>
      </c>
      <c r="R623" s="16" t="s">
        <v>3355</v>
      </c>
      <c r="S623" s="16" t="s">
        <v>3356</v>
      </c>
      <c r="T623" s="16"/>
      <c r="U623" s="16"/>
      <c r="V623" s="16"/>
      <c r="W623" s="13">
        <v>2</v>
      </c>
      <c r="X623" s="13">
        <v>0</v>
      </c>
      <c r="Y623" s="13">
        <v>8822.3120047729299</v>
      </c>
      <c r="Z623" s="13">
        <v>9479.8942489654091</v>
      </c>
      <c r="AA623" s="13">
        <v>11728.7431640625</v>
      </c>
      <c r="AB623" s="13">
        <v>10251.499444712201</v>
      </c>
      <c r="AC623" s="13">
        <v>20559.905328824101</v>
      </c>
      <c r="AD623" s="13">
        <v>14795.5070526538</v>
      </c>
      <c r="AE623" s="13">
        <v>14654.8537318657</v>
      </c>
      <c r="AF623" s="13">
        <v>10734.730270067201</v>
      </c>
      <c r="AG623" s="13">
        <v>6993.7795628708</v>
      </c>
      <c r="AH623" s="34"/>
      <c r="AI623" s="35">
        <f t="shared" si="27"/>
        <v>10010.31647260028</v>
      </c>
      <c r="AJ623" s="35">
        <f t="shared" si="28"/>
        <v>15202.303942063367</v>
      </c>
      <c r="AK623" s="35">
        <f t="shared" si="29"/>
        <v>10794.454521601234</v>
      </c>
    </row>
    <row r="624" spans="1:37" ht="15" customHeight="1" x14ac:dyDescent="0.25">
      <c r="A624" s="16" t="s">
        <v>3357</v>
      </c>
      <c r="B624" s="16" t="s">
        <v>3358</v>
      </c>
      <c r="C624" s="13">
        <v>6</v>
      </c>
      <c r="D624" s="13">
        <v>2</v>
      </c>
      <c r="E624" s="13">
        <v>2</v>
      </c>
      <c r="F624" s="13">
        <v>1</v>
      </c>
      <c r="G624" s="13">
        <v>257</v>
      </c>
      <c r="H624" s="13">
        <v>30.1</v>
      </c>
      <c r="I624" s="13">
        <v>9.17</v>
      </c>
      <c r="J624" s="13">
        <v>0</v>
      </c>
      <c r="K624" s="13">
        <v>2</v>
      </c>
      <c r="L624" s="16"/>
      <c r="M624" s="16" t="s">
        <v>128</v>
      </c>
      <c r="N624" s="16"/>
      <c r="O624" s="16" t="s">
        <v>1313</v>
      </c>
      <c r="P624" s="16"/>
      <c r="Q624" s="16"/>
      <c r="R624" s="16"/>
      <c r="S624" s="16"/>
      <c r="T624" s="16"/>
      <c r="U624" s="16"/>
      <c r="V624" s="16"/>
      <c r="W624" s="13">
        <v>0</v>
      </c>
      <c r="X624" s="13">
        <v>0</v>
      </c>
      <c r="Y624" s="13">
        <v>24217.950440702702</v>
      </c>
      <c r="Z624" s="13">
        <v>25322.0690287988</v>
      </c>
      <c r="AA624" s="13">
        <v>25060.19140625</v>
      </c>
      <c r="AB624" s="13">
        <v>22823.0840452634</v>
      </c>
      <c r="AC624" s="13">
        <v>33119.794915669598</v>
      </c>
      <c r="AD624" s="13">
        <v>26058.6978454368</v>
      </c>
      <c r="AE624" s="13">
        <v>17770.4903735564</v>
      </c>
      <c r="AF624" s="13">
        <v>22433.709401818101</v>
      </c>
      <c r="AG624" s="13">
        <v>26313.104784289499</v>
      </c>
      <c r="AH624" s="34"/>
      <c r="AI624" s="35">
        <f t="shared" ref="AI624:AI679" si="30">(Y624+Z624+AA624)/3</f>
        <v>24866.736958583835</v>
      </c>
      <c r="AJ624" s="35">
        <f t="shared" ref="AJ624:AJ679" si="31">(AD624+AC624+AB624)/3</f>
        <v>27333.858935456596</v>
      </c>
      <c r="AK624" s="35">
        <f t="shared" ref="AK624:AK679" si="32">(AG624+AF624+AE624)/3</f>
        <v>22172.434853221333</v>
      </c>
    </row>
    <row r="625" spans="1:43" ht="15" customHeight="1" x14ac:dyDescent="0.25">
      <c r="A625" s="16" t="s">
        <v>3359</v>
      </c>
      <c r="B625" s="16" t="s">
        <v>3360</v>
      </c>
      <c r="C625" s="13">
        <v>3</v>
      </c>
      <c r="D625" s="13">
        <v>1</v>
      </c>
      <c r="E625" s="13">
        <v>1</v>
      </c>
      <c r="F625" s="13">
        <v>1</v>
      </c>
      <c r="G625" s="13">
        <v>498</v>
      </c>
      <c r="H625" s="13">
        <v>56.4</v>
      </c>
      <c r="I625" s="13">
        <v>9.2200000000000006</v>
      </c>
      <c r="J625" s="13">
        <v>2.57</v>
      </c>
      <c r="K625" s="13">
        <v>1</v>
      </c>
      <c r="L625" s="16"/>
      <c r="M625" s="16" t="s">
        <v>128</v>
      </c>
      <c r="N625" s="16"/>
      <c r="O625" s="16" t="s">
        <v>3361</v>
      </c>
      <c r="P625" s="16"/>
      <c r="Q625" s="16" t="s">
        <v>3362</v>
      </c>
      <c r="R625" s="16" t="s">
        <v>3362</v>
      </c>
      <c r="S625" s="16"/>
      <c r="T625" s="16"/>
      <c r="U625" s="16"/>
      <c r="V625" s="16"/>
      <c r="W625" s="13">
        <v>0</v>
      </c>
      <c r="X625" s="13">
        <v>0</v>
      </c>
      <c r="Y625" s="13">
        <v>120420.35055166901</v>
      </c>
      <c r="Z625" s="13">
        <v>96311.778054292401</v>
      </c>
      <c r="AA625" s="13">
        <v>107127.359375</v>
      </c>
      <c r="AB625" s="13">
        <v>133358.21857100999</v>
      </c>
      <c r="AC625" s="13">
        <v>105592.68652321601</v>
      </c>
      <c r="AD625" s="13">
        <v>93205.217033057503</v>
      </c>
      <c r="AE625" s="13">
        <v>80509.470763913705</v>
      </c>
      <c r="AF625" s="13">
        <v>122573.82072077</v>
      </c>
      <c r="AG625" s="13">
        <v>102558.487945363</v>
      </c>
      <c r="AH625" s="34"/>
      <c r="AI625" s="35">
        <f t="shared" si="30"/>
        <v>107953.16266032046</v>
      </c>
      <c r="AJ625" s="35">
        <f t="shared" si="31"/>
        <v>110718.70737576117</v>
      </c>
      <c r="AK625" s="35">
        <f t="shared" si="32"/>
        <v>101880.59314334889</v>
      </c>
    </row>
    <row r="626" spans="1:43" ht="15" customHeight="1" x14ac:dyDescent="0.25">
      <c r="A626" s="16" t="s">
        <v>3363</v>
      </c>
      <c r="B626" s="16" t="s">
        <v>3364</v>
      </c>
      <c r="C626" s="13">
        <v>4</v>
      </c>
      <c r="D626" s="13">
        <v>2</v>
      </c>
      <c r="E626" s="13">
        <v>2</v>
      </c>
      <c r="F626" s="13">
        <v>2</v>
      </c>
      <c r="G626" s="13">
        <v>497</v>
      </c>
      <c r="H626" s="13">
        <v>57.1</v>
      </c>
      <c r="I626" s="13">
        <v>7.78</v>
      </c>
      <c r="J626" s="13">
        <v>0</v>
      </c>
      <c r="K626" s="13">
        <v>2</v>
      </c>
      <c r="L626" s="16" t="s">
        <v>33</v>
      </c>
      <c r="M626" s="16"/>
      <c r="N626" s="16" t="s">
        <v>121</v>
      </c>
      <c r="O626" s="16" t="s">
        <v>3365</v>
      </c>
      <c r="P626" s="16"/>
      <c r="Q626" s="16" t="s">
        <v>3366</v>
      </c>
      <c r="R626" s="16" t="s">
        <v>3366</v>
      </c>
      <c r="S626" s="16" t="s">
        <v>3050</v>
      </c>
      <c r="T626" s="16"/>
      <c r="U626" s="16"/>
      <c r="V626" s="16"/>
      <c r="W626" s="13">
        <v>1</v>
      </c>
      <c r="X626" s="13">
        <v>0</v>
      </c>
      <c r="Y626" s="13">
        <v>5097.7350845257197</v>
      </c>
      <c r="Z626" s="16"/>
      <c r="AA626" s="13">
        <v>1902.904296875</v>
      </c>
      <c r="AB626" s="16"/>
      <c r="AC626" s="16"/>
      <c r="AD626" s="13">
        <v>2245.6371742404699</v>
      </c>
      <c r="AE626" s="16"/>
      <c r="AF626" s="13">
        <v>2085.6956008758302</v>
      </c>
      <c r="AG626" s="16"/>
      <c r="AH626" s="34"/>
      <c r="AI626" s="35">
        <f t="shared" si="30"/>
        <v>2333.5464604669064</v>
      </c>
      <c r="AJ626" s="35">
        <f t="shared" si="31"/>
        <v>748.54572474682334</v>
      </c>
      <c r="AK626" s="35">
        <f t="shared" si="32"/>
        <v>695.23186695861011</v>
      </c>
      <c r="AL626" s="14">
        <v>3300</v>
      </c>
      <c r="AM626" s="14">
        <v>3433</v>
      </c>
      <c r="AN626" s="14">
        <v>3282</v>
      </c>
      <c r="AO626" s="14">
        <v>5238</v>
      </c>
      <c r="AP626" s="14">
        <v>7293</v>
      </c>
      <c r="AQ626" s="14">
        <v>8629</v>
      </c>
    </row>
    <row r="627" spans="1:43" ht="15" customHeight="1" x14ac:dyDescent="0.25">
      <c r="A627" s="16" t="s">
        <v>3367</v>
      </c>
      <c r="B627" s="16" t="s">
        <v>3368</v>
      </c>
      <c r="C627" s="13">
        <v>4</v>
      </c>
      <c r="D627" s="13">
        <v>2</v>
      </c>
      <c r="E627" s="13">
        <v>3</v>
      </c>
      <c r="F627" s="13">
        <v>2</v>
      </c>
      <c r="G627" s="13">
        <v>397</v>
      </c>
      <c r="H627" s="13">
        <v>46</v>
      </c>
      <c r="I627" s="13">
        <v>9.6300000000000008</v>
      </c>
      <c r="J627" s="13">
        <v>3.97</v>
      </c>
      <c r="K627" s="13">
        <v>2</v>
      </c>
      <c r="L627" s="16" t="s">
        <v>3369</v>
      </c>
      <c r="M627" s="16" t="s">
        <v>128</v>
      </c>
      <c r="N627" s="16"/>
      <c r="O627" s="16" t="s">
        <v>3361</v>
      </c>
      <c r="P627" s="16"/>
      <c r="Q627" s="16" t="s">
        <v>3370</v>
      </c>
      <c r="R627" s="16" t="s">
        <v>3370</v>
      </c>
      <c r="S627" s="16"/>
      <c r="T627" s="16"/>
      <c r="U627" s="16"/>
      <c r="V627" s="16"/>
      <c r="W627" s="13">
        <v>0</v>
      </c>
      <c r="X627" s="13">
        <v>0</v>
      </c>
      <c r="Y627" s="40" t="s">
        <v>3915</v>
      </c>
      <c r="Z627" s="13">
        <v>3433.7304503656301</v>
      </c>
      <c r="AA627" s="13">
        <v>3282.96411132812</v>
      </c>
      <c r="AB627" s="13">
        <v>5238.2806478817902</v>
      </c>
      <c r="AC627" s="13">
        <v>7293.8925212808399</v>
      </c>
      <c r="AD627" s="13">
        <v>8629.4493021967191</v>
      </c>
      <c r="AE627" s="16" t="s">
        <v>3916</v>
      </c>
      <c r="AF627" s="13">
        <v>3568.0029555961</v>
      </c>
      <c r="AG627" s="13">
        <v>4535.4146843611998</v>
      </c>
      <c r="AH627" s="34"/>
      <c r="AI627" s="35">
        <f t="shared" si="30"/>
        <v>3338.8981872312502</v>
      </c>
      <c r="AJ627" s="35">
        <f t="shared" si="31"/>
        <v>7053.8741571197834</v>
      </c>
      <c r="AK627" s="35">
        <f t="shared" si="32"/>
        <v>4034.4725466524337</v>
      </c>
      <c r="AL627" s="41" t="s">
        <v>3915</v>
      </c>
      <c r="AM627" s="13">
        <v>3433.7304503656301</v>
      </c>
      <c r="AN627" s="13">
        <v>3282.96411132812</v>
      </c>
      <c r="AO627" s="13">
        <v>5238.2806478817902</v>
      </c>
      <c r="AP627" s="13">
        <v>7293.8925212808399</v>
      </c>
      <c r="AQ627" s="13">
        <v>8629.4493021967191</v>
      </c>
    </row>
    <row r="628" spans="1:43" ht="15" customHeight="1" x14ac:dyDescent="0.25">
      <c r="A628" s="16" t="s">
        <v>3371</v>
      </c>
      <c r="B628" s="16" t="s">
        <v>3372</v>
      </c>
      <c r="C628" s="13">
        <v>3</v>
      </c>
      <c r="D628" s="13">
        <v>1</v>
      </c>
      <c r="E628" s="13">
        <v>1</v>
      </c>
      <c r="F628" s="13">
        <v>1</v>
      </c>
      <c r="G628" s="13">
        <v>374</v>
      </c>
      <c r="H628" s="13">
        <v>42.4</v>
      </c>
      <c r="I628" s="13">
        <v>6.11</v>
      </c>
      <c r="J628" s="13">
        <v>3.11</v>
      </c>
      <c r="K628" s="13">
        <v>1</v>
      </c>
      <c r="L628" s="16" t="s">
        <v>127</v>
      </c>
      <c r="M628" s="16"/>
      <c r="N628" s="16" t="s">
        <v>83</v>
      </c>
      <c r="O628" s="16" t="s">
        <v>3373</v>
      </c>
      <c r="P628" s="16"/>
      <c r="Q628" s="16" t="s">
        <v>3374</v>
      </c>
      <c r="R628" s="16" t="s">
        <v>3375</v>
      </c>
      <c r="S628" s="16" t="s">
        <v>3376</v>
      </c>
      <c r="T628" s="16"/>
      <c r="U628" s="16"/>
      <c r="V628" s="16"/>
      <c r="W628" s="13">
        <v>4</v>
      </c>
      <c r="X628" s="13">
        <v>0</v>
      </c>
      <c r="Y628" s="13">
        <v>24359.238341711</v>
      </c>
      <c r="Z628" s="13">
        <v>46996.656849391897</v>
      </c>
      <c r="AA628" s="13">
        <v>46986.6875</v>
      </c>
      <c r="AB628" s="13">
        <v>49458.369908482702</v>
      </c>
      <c r="AC628" s="13">
        <v>33288.312643707199</v>
      </c>
      <c r="AD628" s="13">
        <v>43990.214870634598</v>
      </c>
      <c r="AE628" s="13">
        <v>25311.7707599319</v>
      </c>
      <c r="AF628" s="13">
        <v>26901.738308932301</v>
      </c>
      <c r="AG628" s="13">
        <v>41456.979024405497</v>
      </c>
      <c r="AH628" s="34"/>
      <c r="AI628" s="35">
        <f t="shared" si="30"/>
        <v>39447.527563700969</v>
      </c>
      <c r="AJ628" s="35">
        <f t="shared" si="31"/>
        <v>42245.632474274833</v>
      </c>
      <c r="AK628" s="35">
        <f t="shared" si="32"/>
        <v>31223.4960310899</v>
      </c>
    </row>
    <row r="629" spans="1:43" ht="15" customHeight="1" x14ac:dyDescent="0.25">
      <c r="A629" s="16" t="s">
        <v>3377</v>
      </c>
      <c r="B629" s="16" t="s">
        <v>3378</v>
      </c>
      <c r="C629" s="13">
        <v>10</v>
      </c>
      <c r="D629" s="13">
        <v>2</v>
      </c>
      <c r="E629" s="13">
        <v>2</v>
      </c>
      <c r="F629" s="13">
        <v>2</v>
      </c>
      <c r="G629" s="13">
        <v>295</v>
      </c>
      <c r="H629" s="13">
        <v>32.6</v>
      </c>
      <c r="I629" s="13">
        <v>4.92</v>
      </c>
      <c r="J629" s="13">
        <v>0</v>
      </c>
      <c r="K629" s="13">
        <v>2</v>
      </c>
      <c r="L629" s="16" t="s">
        <v>33</v>
      </c>
      <c r="M629" s="16" t="s">
        <v>34</v>
      </c>
      <c r="N629" s="16" t="s">
        <v>121</v>
      </c>
      <c r="O629" s="16" t="s">
        <v>3075</v>
      </c>
      <c r="P629" s="16" t="s">
        <v>3379</v>
      </c>
      <c r="Q629" s="16" t="s">
        <v>3380</v>
      </c>
      <c r="R629" s="16" t="s">
        <v>3380</v>
      </c>
      <c r="S629" s="16" t="s">
        <v>3381</v>
      </c>
      <c r="T629" s="16"/>
      <c r="U629" s="16"/>
      <c r="V629" s="16"/>
      <c r="W629" s="13">
        <v>7</v>
      </c>
      <c r="X629" s="13">
        <v>0</v>
      </c>
      <c r="Y629" s="13">
        <v>36038.906541039898</v>
      </c>
      <c r="Z629" s="13">
        <v>31871.954861616101</v>
      </c>
      <c r="AA629" s="13">
        <v>35489.51953125</v>
      </c>
      <c r="AB629" s="13">
        <v>38901.166825321001</v>
      </c>
      <c r="AC629" s="13">
        <v>52159.511668647399</v>
      </c>
      <c r="AD629" s="13">
        <v>38352.875254538703</v>
      </c>
      <c r="AE629" s="13">
        <v>31818.768306134501</v>
      </c>
      <c r="AF629" s="13">
        <v>26106.240124338699</v>
      </c>
      <c r="AG629" s="13">
        <v>34577.279197899603</v>
      </c>
      <c r="AH629" s="34"/>
      <c r="AI629" s="35">
        <f t="shared" si="30"/>
        <v>34466.793644635334</v>
      </c>
      <c r="AJ629" s="35">
        <f t="shared" si="31"/>
        <v>43137.851249502368</v>
      </c>
      <c r="AK629" s="35">
        <f t="shared" si="32"/>
        <v>30834.095876124269</v>
      </c>
    </row>
    <row r="630" spans="1:43" ht="15" hidden="1" customHeight="1" x14ac:dyDescent="0.25">
      <c r="A630" s="16" t="s">
        <v>3382</v>
      </c>
      <c r="B630" s="16" t="s">
        <v>3383</v>
      </c>
      <c r="C630" s="13">
        <v>9</v>
      </c>
      <c r="D630" s="13">
        <v>1</v>
      </c>
      <c r="E630" s="13">
        <v>2</v>
      </c>
      <c r="F630" s="13">
        <v>1</v>
      </c>
      <c r="G630" s="13">
        <v>200</v>
      </c>
      <c r="H630" s="13">
        <v>22.9</v>
      </c>
      <c r="I630" s="13">
        <v>8.09</v>
      </c>
      <c r="J630" s="13">
        <v>0</v>
      </c>
      <c r="K630" s="13">
        <v>1</v>
      </c>
      <c r="L630" s="16"/>
      <c r="M630" s="16" t="s">
        <v>128</v>
      </c>
      <c r="N630" s="16"/>
      <c r="O630" s="16" t="s">
        <v>3384</v>
      </c>
      <c r="P630" s="16"/>
      <c r="Q630" s="16" t="s">
        <v>3385</v>
      </c>
      <c r="R630" s="16" t="s">
        <v>3385</v>
      </c>
      <c r="S630" s="16"/>
      <c r="T630" s="16"/>
      <c r="U630" s="16"/>
      <c r="V630" s="16"/>
      <c r="W630" s="13">
        <v>0</v>
      </c>
      <c r="X630" s="13">
        <v>0</v>
      </c>
      <c r="Y630" s="16"/>
      <c r="Z630" s="13">
        <v>2468.6477580273699</v>
      </c>
      <c r="AA630" s="16"/>
      <c r="AB630" s="16"/>
      <c r="AC630" s="13">
        <v>4359.4047957299699</v>
      </c>
      <c r="AD630" s="16"/>
      <c r="AE630" s="16"/>
      <c r="AF630" s="16"/>
      <c r="AG630" s="16"/>
      <c r="AH630" s="34"/>
      <c r="AI630" s="35">
        <f t="shared" si="30"/>
        <v>822.88258600912332</v>
      </c>
      <c r="AJ630" s="35">
        <f t="shared" si="31"/>
        <v>1453.13493190999</v>
      </c>
      <c r="AK630" s="35">
        <f t="shared" si="32"/>
        <v>0</v>
      </c>
    </row>
    <row r="631" spans="1:43" ht="15" customHeight="1" x14ac:dyDescent="0.25">
      <c r="A631" s="16" t="s">
        <v>3386</v>
      </c>
      <c r="B631" s="16" t="s">
        <v>3387</v>
      </c>
      <c r="C631" s="13">
        <v>10</v>
      </c>
      <c r="D631" s="13">
        <v>2</v>
      </c>
      <c r="E631" s="13">
        <v>2</v>
      </c>
      <c r="F631" s="13">
        <v>2</v>
      </c>
      <c r="G631" s="13">
        <v>203</v>
      </c>
      <c r="H631" s="13">
        <v>22</v>
      </c>
      <c r="I631" s="13">
        <v>5.15</v>
      </c>
      <c r="J631" s="13">
        <v>3.39</v>
      </c>
      <c r="K631" s="13">
        <v>2</v>
      </c>
      <c r="L631" s="16" t="s">
        <v>33</v>
      </c>
      <c r="M631" s="16"/>
      <c r="N631" s="16" t="s">
        <v>121</v>
      </c>
      <c r="O631" s="16" t="s">
        <v>1619</v>
      </c>
      <c r="P631" s="16"/>
      <c r="Q631" s="16" t="s">
        <v>3388</v>
      </c>
      <c r="R631" s="16" t="s">
        <v>3389</v>
      </c>
      <c r="S631" s="16" t="s">
        <v>400</v>
      </c>
      <c r="T631" s="16"/>
      <c r="U631" s="16"/>
      <c r="V631" s="16"/>
      <c r="W631" s="13">
        <v>2</v>
      </c>
      <c r="X631" s="13">
        <v>0</v>
      </c>
      <c r="Y631" s="13">
        <v>26787.266135005</v>
      </c>
      <c r="Z631" s="13">
        <v>40711.655889790803</v>
      </c>
      <c r="AA631" s="13">
        <v>33788.408203125</v>
      </c>
      <c r="AB631" s="13">
        <v>35947.164511549803</v>
      </c>
      <c r="AC631" s="13">
        <v>55908.159408599699</v>
      </c>
      <c r="AD631" s="13">
        <v>36457.306040220799</v>
      </c>
      <c r="AE631" s="13">
        <v>29066.6273624104</v>
      </c>
      <c r="AF631" s="13">
        <v>20467.192892037001</v>
      </c>
      <c r="AG631" s="13">
        <v>38561.190086674003</v>
      </c>
      <c r="AH631" s="34"/>
      <c r="AI631" s="35">
        <f t="shared" si="30"/>
        <v>33762.443409306936</v>
      </c>
      <c r="AJ631" s="35">
        <f t="shared" si="31"/>
        <v>42770.876653456769</v>
      </c>
      <c r="AK631" s="35">
        <f t="shared" si="32"/>
        <v>29365.003447040468</v>
      </c>
    </row>
    <row r="632" spans="1:43" ht="15" customHeight="1" x14ac:dyDescent="0.25">
      <c r="A632" s="16" t="s">
        <v>3390</v>
      </c>
      <c r="B632" s="16" t="s">
        <v>3391</v>
      </c>
      <c r="C632" s="13">
        <v>6</v>
      </c>
      <c r="D632" s="13">
        <v>1</v>
      </c>
      <c r="E632" s="13">
        <v>4</v>
      </c>
      <c r="F632" s="13">
        <v>1</v>
      </c>
      <c r="G632" s="13">
        <v>155</v>
      </c>
      <c r="H632" s="13">
        <v>17.600000000000001</v>
      </c>
      <c r="I632" s="13">
        <v>4.84</v>
      </c>
      <c r="J632" s="13">
        <v>0</v>
      </c>
      <c r="K632" s="13">
        <v>1</v>
      </c>
      <c r="L632" s="16"/>
      <c r="M632" s="16" t="s">
        <v>34</v>
      </c>
      <c r="N632" s="16"/>
      <c r="O632" s="16" t="s">
        <v>2993</v>
      </c>
      <c r="P632" s="16" t="s">
        <v>3392</v>
      </c>
      <c r="Q632" s="16" t="s">
        <v>3393</v>
      </c>
      <c r="R632" s="16" t="s">
        <v>3394</v>
      </c>
      <c r="S632" s="16"/>
      <c r="T632" s="16"/>
      <c r="U632" s="16"/>
      <c r="V632" s="16"/>
      <c r="W632" s="13">
        <v>0</v>
      </c>
      <c r="X632" s="13">
        <v>0</v>
      </c>
      <c r="Y632" s="13">
        <v>276702.66387246101</v>
      </c>
      <c r="Z632" s="13">
        <v>340175.62849420297</v>
      </c>
      <c r="AA632" s="13">
        <v>323962.703125</v>
      </c>
      <c r="AB632" s="13">
        <v>291233.280957143</v>
      </c>
      <c r="AC632" s="13">
        <v>375401.963936402</v>
      </c>
      <c r="AD632" s="13">
        <v>357076.23513207998</v>
      </c>
      <c r="AE632" s="13">
        <v>325185.158496583</v>
      </c>
      <c r="AF632" s="13">
        <v>262092.65204400301</v>
      </c>
      <c r="AG632" s="13">
        <v>308239.04122623301</v>
      </c>
      <c r="AH632" s="34"/>
      <c r="AI632" s="35">
        <f t="shared" si="30"/>
        <v>313613.66516388796</v>
      </c>
      <c r="AJ632" s="35">
        <f t="shared" si="31"/>
        <v>341237.16000854172</v>
      </c>
      <c r="AK632" s="35">
        <f t="shared" si="32"/>
        <v>298505.61725560634</v>
      </c>
    </row>
    <row r="633" spans="1:43" ht="15" customHeight="1" x14ac:dyDescent="0.25">
      <c r="A633" s="16" t="s">
        <v>3395</v>
      </c>
      <c r="B633" s="16" t="s">
        <v>3396</v>
      </c>
      <c r="C633" s="13">
        <v>5</v>
      </c>
      <c r="D633" s="13">
        <v>1</v>
      </c>
      <c r="E633" s="13">
        <v>1</v>
      </c>
      <c r="F633" s="13">
        <v>1</v>
      </c>
      <c r="G633" s="13">
        <v>218</v>
      </c>
      <c r="H633" s="13">
        <v>25</v>
      </c>
      <c r="I633" s="13">
        <v>6.68</v>
      </c>
      <c r="J633" s="13">
        <v>2.4500000000000002</v>
      </c>
      <c r="K633" s="13">
        <v>1</v>
      </c>
      <c r="L633" s="16" t="s">
        <v>172</v>
      </c>
      <c r="M633" s="16" t="s">
        <v>34</v>
      </c>
      <c r="N633" s="16" t="s">
        <v>121</v>
      </c>
      <c r="O633" s="16" t="s">
        <v>3397</v>
      </c>
      <c r="P633" s="16" t="s">
        <v>3398</v>
      </c>
      <c r="Q633" s="16" t="s">
        <v>3399</v>
      </c>
      <c r="R633" s="16" t="s">
        <v>3400</v>
      </c>
      <c r="S633" s="16" t="s">
        <v>2065</v>
      </c>
      <c r="T633" s="16"/>
      <c r="U633" s="16"/>
      <c r="V633" s="16"/>
      <c r="W633" s="13">
        <v>1</v>
      </c>
      <c r="X633" s="13">
        <v>0</v>
      </c>
      <c r="Y633" s="13">
        <v>15512.755748731801</v>
      </c>
      <c r="Z633" s="13">
        <v>21020.5086444728</v>
      </c>
      <c r="AA633" s="13">
        <v>17309.421875</v>
      </c>
      <c r="AB633" s="13">
        <v>6447.0099363579402</v>
      </c>
      <c r="AC633" s="13">
        <v>21754.837329209098</v>
      </c>
      <c r="AD633" s="13">
        <v>21741.178048964601</v>
      </c>
      <c r="AE633" s="13">
        <v>16840.853103300698</v>
      </c>
      <c r="AF633" s="13">
        <v>17222.491581287901</v>
      </c>
      <c r="AG633" s="13">
        <v>15332.1571288299</v>
      </c>
      <c r="AH633" s="34"/>
      <c r="AI633" s="35">
        <f t="shared" si="30"/>
        <v>17947.562089401534</v>
      </c>
      <c r="AJ633" s="35">
        <f t="shared" si="31"/>
        <v>16647.675104843882</v>
      </c>
      <c r="AK633" s="35">
        <f t="shared" si="32"/>
        <v>16465.167271139497</v>
      </c>
    </row>
    <row r="634" spans="1:43" ht="15" hidden="1" customHeight="1" x14ac:dyDescent="0.25">
      <c r="A634" s="16" t="s">
        <v>3401</v>
      </c>
      <c r="B634" s="16" t="s">
        <v>3402</v>
      </c>
      <c r="C634" s="13">
        <v>8</v>
      </c>
      <c r="D634" s="13">
        <v>2</v>
      </c>
      <c r="E634" s="13">
        <v>2</v>
      </c>
      <c r="F634" s="13">
        <v>1</v>
      </c>
      <c r="G634" s="13">
        <v>296</v>
      </c>
      <c r="H634" s="13">
        <v>33</v>
      </c>
      <c r="I634" s="13">
        <v>6.77</v>
      </c>
      <c r="J634" s="13">
        <v>2.41</v>
      </c>
      <c r="K634" s="13">
        <v>2</v>
      </c>
      <c r="L634" s="16" t="s">
        <v>172</v>
      </c>
      <c r="M634" s="16"/>
      <c r="N634" s="16" t="s">
        <v>940</v>
      </c>
      <c r="O634" s="16" t="s">
        <v>2062</v>
      </c>
      <c r="P634" s="16"/>
      <c r="Q634" s="16" t="s">
        <v>3403</v>
      </c>
      <c r="R634" s="16" t="s">
        <v>2064</v>
      </c>
      <c r="S634" s="16" t="s">
        <v>2065</v>
      </c>
      <c r="T634" s="16"/>
      <c r="U634" s="16"/>
      <c r="V634" s="16"/>
      <c r="W634" s="13">
        <v>1</v>
      </c>
      <c r="X634" s="13">
        <v>0</v>
      </c>
      <c r="Y634" s="16"/>
      <c r="Z634" s="13">
        <v>2036.54935726549</v>
      </c>
      <c r="AA634" s="13">
        <v>2482.1171875</v>
      </c>
      <c r="AB634" s="13">
        <v>5013.2788556592304</v>
      </c>
      <c r="AC634" s="16"/>
      <c r="AD634" s="16"/>
      <c r="AE634" s="16"/>
      <c r="AF634" s="16"/>
      <c r="AG634" s="16"/>
      <c r="AH634" s="34"/>
      <c r="AI634" s="35">
        <f t="shared" si="30"/>
        <v>1506.2221815884968</v>
      </c>
      <c r="AJ634" s="35">
        <f t="shared" si="31"/>
        <v>1671.0929518864102</v>
      </c>
      <c r="AK634" s="35">
        <f t="shared" si="32"/>
        <v>0</v>
      </c>
    </row>
    <row r="635" spans="1:43" ht="15" customHeight="1" x14ac:dyDescent="0.25">
      <c r="A635" s="16" t="s">
        <v>3404</v>
      </c>
      <c r="B635" s="16" t="s">
        <v>3405</v>
      </c>
      <c r="C635" s="13">
        <v>3</v>
      </c>
      <c r="D635" s="13">
        <v>1</v>
      </c>
      <c r="E635" s="13">
        <v>1</v>
      </c>
      <c r="F635" s="13">
        <v>1</v>
      </c>
      <c r="G635" s="13">
        <v>338</v>
      </c>
      <c r="H635" s="13">
        <v>38.6</v>
      </c>
      <c r="I635" s="13">
        <v>8.57</v>
      </c>
      <c r="J635" s="13">
        <v>2.65</v>
      </c>
      <c r="K635" s="13">
        <v>1</v>
      </c>
      <c r="L635" s="16"/>
      <c r="M635" s="16" t="s">
        <v>228</v>
      </c>
      <c r="N635" s="16"/>
      <c r="O635" s="16" t="s">
        <v>1273</v>
      </c>
      <c r="P635" s="16"/>
      <c r="Q635" s="16" t="s">
        <v>3406</v>
      </c>
      <c r="R635" s="16" t="s">
        <v>3406</v>
      </c>
      <c r="S635" s="16" t="s">
        <v>487</v>
      </c>
      <c r="T635" s="16"/>
      <c r="U635" s="16"/>
      <c r="V635" s="16"/>
      <c r="W635" s="13">
        <v>1</v>
      </c>
      <c r="X635" s="13">
        <v>0</v>
      </c>
      <c r="Y635" s="13">
        <v>8757.33609223034</v>
      </c>
      <c r="Z635" s="13">
        <v>7391.3943722700997</v>
      </c>
      <c r="AA635" s="13">
        <v>6807.93310546875</v>
      </c>
      <c r="AB635" s="13">
        <v>5874.24358591908</v>
      </c>
      <c r="AC635" s="13">
        <v>16533.944474734399</v>
      </c>
      <c r="AD635" s="13">
        <v>4933.4514649278399</v>
      </c>
      <c r="AE635" s="13">
        <v>5551.7080753098799</v>
      </c>
      <c r="AF635" s="13">
        <v>5319.72189066183</v>
      </c>
      <c r="AG635" s="13">
        <v>6400.7215504610604</v>
      </c>
      <c r="AH635" s="34"/>
      <c r="AI635" s="35">
        <f t="shared" si="30"/>
        <v>7652.2211899897302</v>
      </c>
      <c r="AJ635" s="35">
        <f t="shared" si="31"/>
        <v>9113.8798418604401</v>
      </c>
      <c r="AK635" s="35">
        <f t="shared" si="32"/>
        <v>5757.3838388109243</v>
      </c>
    </row>
    <row r="636" spans="1:43" ht="15" customHeight="1" x14ac:dyDescent="0.25">
      <c r="A636" s="16" t="s">
        <v>3407</v>
      </c>
      <c r="B636" s="16" t="s">
        <v>3408</v>
      </c>
      <c r="C636" s="13">
        <v>14</v>
      </c>
      <c r="D636" s="13">
        <v>2</v>
      </c>
      <c r="E636" s="13">
        <v>2</v>
      </c>
      <c r="F636" s="13">
        <v>1</v>
      </c>
      <c r="G636" s="13">
        <v>132</v>
      </c>
      <c r="H636" s="13">
        <v>15.2</v>
      </c>
      <c r="I636" s="13">
        <v>7.5</v>
      </c>
      <c r="J636" s="13">
        <v>2.17</v>
      </c>
      <c r="K636" s="13">
        <v>2</v>
      </c>
      <c r="L636" s="16"/>
      <c r="M636" s="16"/>
      <c r="N636" s="16"/>
      <c r="O636" s="16" t="s">
        <v>3409</v>
      </c>
      <c r="P636" s="16" t="s">
        <v>3410</v>
      </c>
      <c r="Q636" s="16" t="s">
        <v>3411</v>
      </c>
      <c r="R636" s="16" t="s">
        <v>3412</v>
      </c>
      <c r="S636" s="16"/>
      <c r="T636" s="16"/>
      <c r="U636" s="16"/>
      <c r="V636" s="16"/>
      <c r="W636" s="13">
        <v>0</v>
      </c>
      <c r="X636" s="13">
        <v>0</v>
      </c>
      <c r="Y636" s="13">
        <v>10256.2164333623</v>
      </c>
      <c r="Z636" s="13">
        <v>13324.7903144428</v>
      </c>
      <c r="AA636" s="13">
        <v>16396.77734375</v>
      </c>
      <c r="AB636" s="13">
        <v>16088.253301721399</v>
      </c>
      <c r="AC636" s="13">
        <v>15201.6674357301</v>
      </c>
      <c r="AD636" s="13">
        <v>15907.643197375</v>
      </c>
      <c r="AE636" s="13">
        <v>16978.465657463199</v>
      </c>
      <c r="AF636" s="13">
        <v>9607.0878956454599</v>
      </c>
      <c r="AG636" s="13">
        <v>15523.776940663</v>
      </c>
      <c r="AH636" s="34"/>
      <c r="AI636" s="35">
        <f t="shared" si="30"/>
        <v>13325.928030518366</v>
      </c>
      <c r="AJ636" s="35">
        <f t="shared" si="31"/>
        <v>15732.521311608834</v>
      </c>
      <c r="AK636" s="35">
        <f t="shared" si="32"/>
        <v>14036.443497923887</v>
      </c>
    </row>
    <row r="637" spans="1:43" ht="15" customHeight="1" x14ac:dyDescent="0.25">
      <c r="A637" s="16" t="s">
        <v>3413</v>
      </c>
      <c r="B637" s="16" t="s">
        <v>3414</v>
      </c>
      <c r="C637" s="13">
        <v>2</v>
      </c>
      <c r="D637" s="13">
        <v>1</v>
      </c>
      <c r="E637" s="13">
        <v>4</v>
      </c>
      <c r="F637" s="13">
        <v>1</v>
      </c>
      <c r="G637" s="13">
        <v>346</v>
      </c>
      <c r="H637" s="13">
        <v>41.1</v>
      </c>
      <c r="I637" s="13">
        <v>7.65</v>
      </c>
      <c r="J637" s="13">
        <v>7.61</v>
      </c>
      <c r="K637" s="13">
        <v>1</v>
      </c>
      <c r="L637" s="16" t="s">
        <v>306</v>
      </c>
      <c r="M637" s="16" t="s">
        <v>128</v>
      </c>
      <c r="N637" s="16" t="s">
        <v>3053</v>
      </c>
      <c r="O637" s="16" t="s">
        <v>3054</v>
      </c>
      <c r="P637" s="16"/>
      <c r="Q637" s="16" t="s">
        <v>3415</v>
      </c>
      <c r="R637" s="16" t="s">
        <v>3415</v>
      </c>
      <c r="S637" s="16" t="s">
        <v>3416</v>
      </c>
      <c r="T637" s="16"/>
      <c r="U637" s="16"/>
      <c r="V637" s="16"/>
      <c r="W637" s="13">
        <v>2</v>
      </c>
      <c r="X637" s="13">
        <v>0</v>
      </c>
      <c r="Y637" s="13">
        <v>2254365.75895062</v>
      </c>
      <c r="Z637" s="13">
        <v>1127627.00252708</v>
      </c>
      <c r="AA637" s="13">
        <v>1089224.390625</v>
      </c>
      <c r="AB637" s="13">
        <v>1994718.8045134901</v>
      </c>
      <c r="AC637" s="13">
        <v>1001402.19061789</v>
      </c>
      <c r="AD637" s="13">
        <v>1663107.93945282</v>
      </c>
      <c r="AE637" s="13">
        <v>828535.92296694103</v>
      </c>
      <c r="AF637" s="13">
        <v>3615825.5360216601</v>
      </c>
      <c r="AG637" s="13">
        <v>1017204.49263587</v>
      </c>
      <c r="AH637" s="34"/>
      <c r="AI637" s="35">
        <f t="shared" si="30"/>
        <v>1490405.7173675664</v>
      </c>
      <c r="AJ637" s="35">
        <f t="shared" si="31"/>
        <v>1553076.3115280669</v>
      </c>
      <c r="AK637" s="35">
        <f t="shared" si="32"/>
        <v>1820521.9838748239</v>
      </c>
    </row>
    <row r="638" spans="1:43" ht="15" customHeight="1" x14ac:dyDescent="0.25">
      <c r="A638" s="16" t="s">
        <v>3417</v>
      </c>
      <c r="B638" s="16" t="s">
        <v>3418</v>
      </c>
      <c r="C638" s="13">
        <v>6</v>
      </c>
      <c r="D638" s="13">
        <v>2</v>
      </c>
      <c r="E638" s="13">
        <v>3</v>
      </c>
      <c r="F638" s="13">
        <v>2</v>
      </c>
      <c r="G638" s="13">
        <v>310</v>
      </c>
      <c r="H638" s="13">
        <v>33.6</v>
      </c>
      <c r="I638" s="13">
        <v>5.2</v>
      </c>
      <c r="J638" s="13">
        <v>3.18</v>
      </c>
      <c r="K638" s="13">
        <v>2</v>
      </c>
      <c r="L638" s="16" t="s">
        <v>33</v>
      </c>
      <c r="M638" s="16" t="s">
        <v>34</v>
      </c>
      <c r="N638" s="16" t="s">
        <v>75</v>
      </c>
      <c r="O638" s="16" t="s">
        <v>2246</v>
      </c>
      <c r="P638" s="16"/>
      <c r="Q638" s="16"/>
      <c r="R638" s="16"/>
      <c r="S638" s="16" t="s">
        <v>2878</v>
      </c>
      <c r="T638" s="16"/>
      <c r="U638" s="16"/>
      <c r="V638" s="16"/>
      <c r="W638" s="13">
        <v>6</v>
      </c>
      <c r="X638" s="13">
        <v>0</v>
      </c>
      <c r="Y638" s="13">
        <v>110611.940960181</v>
      </c>
      <c r="Z638" s="13">
        <v>102605.368239421</v>
      </c>
      <c r="AA638" s="13">
        <v>84415.898437499898</v>
      </c>
      <c r="AB638" s="13">
        <v>152624.20382353399</v>
      </c>
      <c r="AC638" s="13">
        <v>105829.183833192</v>
      </c>
      <c r="AD638" s="13">
        <v>118862.72716882599</v>
      </c>
      <c r="AE638" s="13">
        <v>93210.903991669096</v>
      </c>
      <c r="AF638" s="13">
        <v>116760.645851761</v>
      </c>
      <c r="AG638" s="13">
        <v>105855.915440154</v>
      </c>
      <c r="AH638" s="34"/>
      <c r="AI638" s="35">
        <f t="shared" si="30"/>
        <v>99211.069212367292</v>
      </c>
      <c r="AJ638" s="35">
        <f t="shared" si="31"/>
        <v>125772.03827518399</v>
      </c>
      <c r="AK638" s="35">
        <f t="shared" si="32"/>
        <v>105275.82176119469</v>
      </c>
    </row>
    <row r="639" spans="1:43" ht="15" customHeight="1" x14ac:dyDescent="0.25">
      <c r="A639" s="16" t="s">
        <v>3419</v>
      </c>
      <c r="B639" s="16" t="s">
        <v>3420</v>
      </c>
      <c r="C639" s="13">
        <v>7</v>
      </c>
      <c r="D639" s="13">
        <v>1</v>
      </c>
      <c r="E639" s="13">
        <v>1</v>
      </c>
      <c r="F639" s="13">
        <v>1</v>
      </c>
      <c r="G639" s="13">
        <v>148</v>
      </c>
      <c r="H639" s="13">
        <v>17.3</v>
      </c>
      <c r="I639" s="13">
        <v>5.6</v>
      </c>
      <c r="J639" s="13">
        <v>0</v>
      </c>
      <c r="K639" s="13">
        <v>1</v>
      </c>
      <c r="L639" s="16" t="s">
        <v>33</v>
      </c>
      <c r="M639" s="16"/>
      <c r="N639" s="16" t="s">
        <v>121</v>
      </c>
      <c r="O639" s="16" t="s">
        <v>3421</v>
      </c>
      <c r="P639" s="16"/>
      <c r="Q639" s="16" t="s">
        <v>3422</v>
      </c>
      <c r="R639" s="16" t="s">
        <v>3423</v>
      </c>
      <c r="S639" s="16" t="s">
        <v>3424</v>
      </c>
      <c r="T639" s="16"/>
      <c r="U639" s="16"/>
      <c r="V639" s="16"/>
      <c r="W639" s="13">
        <v>3</v>
      </c>
      <c r="X639" s="13">
        <v>0</v>
      </c>
      <c r="Y639" s="13">
        <v>188143.88043313299</v>
      </c>
      <c r="Z639" s="13">
        <v>127600.545273111</v>
      </c>
      <c r="AA639" s="13">
        <v>124280.4140625</v>
      </c>
      <c r="AB639" s="13">
        <v>193382.224998194</v>
      </c>
      <c r="AC639" s="13">
        <v>87777.062093976405</v>
      </c>
      <c r="AD639" s="13">
        <v>104585.06325493701</v>
      </c>
      <c r="AE639" s="13">
        <v>196265.985383714</v>
      </c>
      <c r="AF639" s="13">
        <v>204006.99012485601</v>
      </c>
      <c r="AG639" s="13">
        <v>118374.45941957799</v>
      </c>
      <c r="AH639" s="34"/>
      <c r="AI639" s="35">
        <f t="shared" si="30"/>
        <v>146674.94658958132</v>
      </c>
      <c r="AJ639" s="35">
        <f t="shared" si="31"/>
        <v>128581.45011570246</v>
      </c>
      <c r="AK639" s="35">
        <f t="shared" si="32"/>
        <v>172882.47830938266</v>
      </c>
    </row>
    <row r="640" spans="1:43" ht="15" customHeight="1" x14ac:dyDescent="0.25">
      <c r="A640" s="16" t="s">
        <v>3425</v>
      </c>
      <c r="B640" s="16" t="s">
        <v>3426</v>
      </c>
      <c r="C640" s="13">
        <v>1</v>
      </c>
      <c r="D640" s="13">
        <v>1</v>
      </c>
      <c r="E640" s="13">
        <v>1</v>
      </c>
      <c r="F640" s="13">
        <v>1</v>
      </c>
      <c r="G640" s="13">
        <v>1627</v>
      </c>
      <c r="H640" s="13">
        <v>178.4</v>
      </c>
      <c r="I640" s="13">
        <v>5.43</v>
      </c>
      <c r="J640" s="13">
        <v>0</v>
      </c>
      <c r="K640" s="13">
        <v>1</v>
      </c>
      <c r="L640" s="16"/>
      <c r="M640" s="16" t="s">
        <v>482</v>
      </c>
      <c r="N640" s="16"/>
      <c r="O640" s="16" t="s">
        <v>3427</v>
      </c>
      <c r="P640" s="16" t="s">
        <v>3428</v>
      </c>
      <c r="Q640" s="16" t="s">
        <v>3429</v>
      </c>
      <c r="R640" s="16" t="s">
        <v>3429</v>
      </c>
      <c r="S640" s="16" t="s">
        <v>487</v>
      </c>
      <c r="T640" s="16"/>
      <c r="U640" s="16"/>
      <c r="V640" s="16"/>
      <c r="W640" s="13">
        <v>1</v>
      </c>
      <c r="X640" s="13">
        <v>0</v>
      </c>
      <c r="Y640" s="13">
        <v>48347.850686554302</v>
      </c>
      <c r="Z640" s="13">
        <v>41363.082791263099</v>
      </c>
      <c r="AA640" s="13">
        <v>33171.1015625</v>
      </c>
      <c r="AB640" s="13">
        <v>57008.471953355802</v>
      </c>
      <c r="AC640" s="13">
        <v>21319.470157751199</v>
      </c>
      <c r="AD640" s="13">
        <v>33929.325103012001</v>
      </c>
      <c r="AE640" s="13">
        <v>44603.877189369297</v>
      </c>
      <c r="AF640" s="13">
        <v>38232.168061347598</v>
      </c>
      <c r="AG640" s="13">
        <v>46875.244798852102</v>
      </c>
      <c r="AH640" s="34"/>
      <c r="AI640" s="35">
        <f t="shared" si="30"/>
        <v>40960.678346772467</v>
      </c>
      <c r="AJ640" s="35">
        <f t="shared" si="31"/>
        <v>37419.089071372997</v>
      </c>
      <c r="AK640" s="35">
        <f t="shared" si="32"/>
        <v>43237.096683189659</v>
      </c>
    </row>
    <row r="641" spans="1:229" ht="15" customHeight="1" x14ac:dyDescent="0.25">
      <c r="A641" s="16" t="s">
        <v>3430</v>
      </c>
      <c r="B641" s="16" t="s">
        <v>3431</v>
      </c>
      <c r="C641" s="13">
        <v>3</v>
      </c>
      <c r="D641" s="13">
        <v>1</v>
      </c>
      <c r="E641" s="13">
        <v>1</v>
      </c>
      <c r="F641" s="13">
        <v>1</v>
      </c>
      <c r="G641" s="13">
        <v>364</v>
      </c>
      <c r="H641" s="13">
        <v>41.3</v>
      </c>
      <c r="I641" s="13">
        <v>4.74</v>
      </c>
      <c r="J641" s="13">
        <v>1.9</v>
      </c>
      <c r="K641" s="13">
        <v>1</v>
      </c>
      <c r="L641" s="16" t="s">
        <v>163</v>
      </c>
      <c r="M641" s="16" t="s">
        <v>128</v>
      </c>
      <c r="N641" s="16" t="s">
        <v>129</v>
      </c>
      <c r="O641" s="16" t="s">
        <v>3432</v>
      </c>
      <c r="P641" s="16"/>
      <c r="Q641" s="16" t="s">
        <v>3433</v>
      </c>
      <c r="R641" s="16" t="s">
        <v>3433</v>
      </c>
      <c r="S641" s="16" t="s">
        <v>426</v>
      </c>
      <c r="T641" s="16"/>
      <c r="U641" s="16"/>
      <c r="V641" s="16"/>
      <c r="W641" s="13">
        <v>1</v>
      </c>
      <c r="X641" s="13">
        <v>0</v>
      </c>
      <c r="Y641" s="13">
        <v>37481.372163404303</v>
      </c>
      <c r="Z641" s="13">
        <v>32223.249542873298</v>
      </c>
      <c r="AA641" s="13">
        <v>35403.77734375</v>
      </c>
      <c r="AB641" s="13">
        <v>29506.154998177099</v>
      </c>
      <c r="AC641" s="13">
        <v>21501.011311453301</v>
      </c>
      <c r="AD641" s="13">
        <v>31349.8029574377</v>
      </c>
      <c r="AE641" s="13">
        <v>29899.712418859301</v>
      </c>
      <c r="AF641" s="13">
        <v>37692.693919219899</v>
      </c>
      <c r="AG641" s="13">
        <v>35675.771713393602</v>
      </c>
      <c r="AH641" s="34"/>
      <c r="AI641" s="35">
        <f t="shared" si="30"/>
        <v>35036.133016675863</v>
      </c>
      <c r="AJ641" s="35">
        <f t="shared" si="31"/>
        <v>27452.323089022699</v>
      </c>
      <c r="AK641" s="35">
        <f t="shared" si="32"/>
        <v>34422.726017157598</v>
      </c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E641" s="11"/>
      <c r="CF641" s="11"/>
      <c r="CG641" s="11"/>
      <c r="CH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  <c r="DL641" s="11"/>
      <c r="DM641" s="11"/>
      <c r="DN641" s="11"/>
      <c r="DO641" s="11"/>
      <c r="DP641" s="11"/>
      <c r="DQ641" s="11"/>
      <c r="DR641" s="11"/>
      <c r="DS641" s="11"/>
      <c r="DT641" s="11"/>
      <c r="DU641" s="11"/>
      <c r="DV641" s="11"/>
      <c r="DW641" s="11"/>
      <c r="DX641" s="11"/>
      <c r="DY641" s="11"/>
      <c r="DZ641" s="11"/>
      <c r="EA641" s="11"/>
      <c r="EB641" s="11"/>
      <c r="EC641" s="11"/>
      <c r="ED641" s="11"/>
      <c r="EE641" s="11"/>
      <c r="EF641" s="11"/>
      <c r="EG641" s="11"/>
      <c r="EH641" s="11"/>
      <c r="EI641" s="11"/>
      <c r="EJ641" s="11"/>
      <c r="EK641" s="11"/>
      <c r="EL641" s="11"/>
      <c r="EM641" s="11"/>
      <c r="EN641" s="11"/>
      <c r="EO641" s="11"/>
      <c r="EP641" s="11"/>
      <c r="EQ641" s="11"/>
      <c r="ER641" s="11"/>
      <c r="ES641" s="11"/>
      <c r="ET641" s="11"/>
      <c r="EU641" s="11"/>
      <c r="EV641" s="11"/>
      <c r="EW641" s="11"/>
      <c r="EX641" s="11"/>
      <c r="EY641" s="11"/>
      <c r="EZ641" s="11"/>
      <c r="FA641" s="11"/>
      <c r="FB641" s="11"/>
      <c r="FC641" s="11"/>
      <c r="FD641" s="11"/>
      <c r="FE641" s="11"/>
      <c r="FF641" s="11"/>
      <c r="FG641" s="11"/>
      <c r="FH641" s="11"/>
      <c r="FI641" s="11"/>
      <c r="FJ641" s="11"/>
      <c r="FK641" s="11"/>
      <c r="FL641" s="11"/>
      <c r="FM641" s="11"/>
      <c r="FN641" s="11"/>
      <c r="FO641" s="11"/>
      <c r="FP641" s="11"/>
      <c r="FQ641" s="11"/>
      <c r="FR641" s="11"/>
      <c r="FS641" s="11"/>
      <c r="FT641" s="11"/>
      <c r="FU641" s="11"/>
      <c r="FV641" s="11"/>
      <c r="FW641" s="11"/>
      <c r="FX641" s="11"/>
      <c r="FY641" s="11"/>
      <c r="FZ641" s="11"/>
      <c r="GA641" s="11"/>
      <c r="GB641" s="11"/>
      <c r="GC641" s="11"/>
      <c r="GD641" s="11"/>
      <c r="GE641" s="11"/>
      <c r="GF641" s="11"/>
      <c r="GG641" s="11"/>
      <c r="GH641" s="11"/>
      <c r="GI641" s="11"/>
      <c r="GJ641" s="11"/>
      <c r="GK641" s="11"/>
      <c r="GL641" s="11"/>
      <c r="GM641" s="11"/>
      <c r="GN641" s="11"/>
      <c r="GO641" s="11"/>
      <c r="GP641" s="11"/>
      <c r="GQ641" s="11"/>
      <c r="GR641" s="11"/>
      <c r="GS641" s="11"/>
      <c r="GT641" s="11"/>
      <c r="GU641" s="11"/>
      <c r="GV641" s="11"/>
      <c r="GW641" s="11"/>
      <c r="GX641" s="11"/>
      <c r="GY641" s="11"/>
      <c r="GZ641" s="11"/>
      <c r="HA641" s="11"/>
      <c r="HB641" s="11"/>
      <c r="HC641" s="11"/>
      <c r="HD641" s="11"/>
      <c r="HE641" s="11"/>
      <c r="HF641" s="11"/>
      <c r="HG641" s="11"/>
      <c r="HH641" s="11"/>
      <c r="HI641" s="11"/>
      <c r="HJ641" s="11"/>
      <c r="HK641" s="11"/>
      <c r="HL641" s="11"/>
      <c r="HM641" s="11"/>
      <c r="HN641" s="11"/>
      <c r="HO641" s="11"/>
      <c r="HP641" s="11"/>
      <c r="HQ641" s="11"/>
      <c r="HR641" s="11"/>
      <c r="HS641" s="11"/>
      <c r="HT641" s="11"/>
      <c r="HU641" s="11"/>
    </row>
    <row r="642" spans="1:229" ht="15" customHeight="1" x14ac:dyDescent="0.25">
      <c r="A642" s="16" t="s">
        <v>3434</v>
      </c>
      <c r="B642" s="16" t="s">
        <v>3435</v>
      </c>
      <c r="C642" s="13">
        <v>10</v>
      </c>
      <c r="D642" s="13">
        <v>1</v>
      </c>
      <c r="E642" s="13">
        <v>1</v>
      </c>
      <c r="F642" s="13">
        <v>1</v>
      </c>
      <c r="G642" s="13">
        <v>328</v>
      </c>
      <c r="H642" s="13">
        <v>37.700000000000003</v>
      </c>
      <c r="I642" s="13">
        <v>6.21</v>
      </c>
      <c r="J642" s="13">
        <v>0</v>
      </c>
      <c r="K642" s="13">
        <v>1</v>
      </c>
      <c r="L642" s="16" t="s">
        <v>33</v>
      </c>
      <c r="M642" s="16"/>
      <c r="N642" s="16" t="s">
        <v>35</v>
      </c>
      <c r="O642" s="16" t="s">
        <v>3436</v>
      </c>
      <c r="P642" s="16"/>
      <c r="Q642" s="16" t="s">
        <v>3437</v>
      </c>
      <c r="R642" s="16" t="s">
        <v>3438</v>
      </c>
      <c r="S642" s="16"/>
      <c r="T642" s="16"/>
      <c r="U642" s="16"/>
      <c r="V642" s="16"/>
      <c r="W642" s="13">
        <v>0</v>
      </c>
      <c r="X642" s="13">
        <v>0</v>
      </c>
      <c r="Y642" s="13">
        <v>27573.219660551898</v>
      </c>
      <c r="Z642" s="13">
        <v>17631.287731843</v>
      </c>
      <c r="AA642" s="13">
        <v>15246.8466796875</v>
      </c>
      <c r="AB642" s="13">
        <v>15600.253058252099</v>
      </c>
      <c r="AC642" s="13">
        <v>20301.039958312798</v>
      </c>
      <c r="AD642" s="13">
        <v>16309.756752798299</v>
      </c>
      <c r="AE642" s="13">
        <v>13776.8822073349</v>
      </c>
      <c r="AF642" s="13">
        <v>15402.5986011154</v>
      </c>
      <c r="AG642" s="13">
        <v>15122.2343289614</v>
      </c>
      <c r="AH642" s="34"/>
      <c r="AI642" s="35">
        <f t="shared" si="30"/>
        <v>20150.451357360798</v>
      </c>
      <c r="AJ642" s="35">
        <f t="shared" si="31"/>
        <v>17403.683256454398</v>
      </c>
      <c r="AK642" s="35">
        <f t="shared" si="32"/>
        <v>14767.238379137234</v>
      </c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E642" s="11"/>
      <c r="CF642" s="11"/>
      <c r="CG642" s="11"/>
      <c r="CH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  <c r="DL642" s="11"/>
      <c r="DM642" s="11"/>
      <c r="DN642" s="11"/>
      <c r="DO642" s="11"/>
      <c r="DP642" s="11"/>
      <c r="DQ642" s="11"/>
      <c r="DR642" s="11"/>
      <c r="DS642" s="11"/>
      <c r="DT642" s="11"/>
      <c r="DU642" s="11"/>
      <c r="DV642" s="11"/>
      <c r="DW642" s="11"/>
      <c r="DX642" s="11"/>
      <c r="DY642" s="11"/>
      <c r="DZ642" s="11"/>
      <c r="EA642" s="11"/>
      <c r="EB642" s="11"/>
      <c r="EC642" s="11"/>
      <c r="ED642" s="11"/>
      <c r="EE642" s="11"/>
      <c r="EF642" s="11"/>
      <c r="EG642" s="11"/>
      <c r="EH642" s="11"/>
      <c r="EI642" s="11"/>
      <c r="EJ642" s="11"/>
      <c r="EK642" s="11"/>
      <c r="EL642" s="11"/>
      <c r="EM642" s="11"/>
      <c r="EN642" s="11"/>
      <c r="EO642" s="11"/>
      <c r="EP642" s="11"/>
      <c r="EQ642" s="11"/>
      <c r="ER642" s="11"/>
      <c r="ES642" s="11"/>
      <c r="ET642" s="11"/>
      <c r="EU642" s="11"/>
      <c r="EV642" s="11"/>
      <c r="EW642" s="11"/>
      <c r="EX642" s="11"/>
      <c r="EY642" s="11"/>
      <c r="EZ642" s="11"/>
      <c r="FA642" s="11"/>
      <c r="FB642" s="11"/>
      <c r="FC642" s="11"/>
      <c r="FD642" s="11"/>
      <c r="FE642" s="11"/>
      <c r="FF642" s="11"/>
      <c r="FG642" s="11"/>
      <c r="FH642" s="11"/>
      <c r="FI642" s="11"/>
      <c r="FJ642" s="11"/>
      <c r="FK642" s="11"/>
      <c r="FL642" s="11"/>
      <c r="FM642" s="11"/>
      <c r="FN642" s="11"/>
      <c r="FO642" s="11"/>
      <c r="FP642" s="11"/>
      <c r="FQ642" s="11"/>
      <c r="FR642" s="11"/>
      <c r="FS642" s="11"/>
      <c r="FT642" s="11"/>
      <c r="FU642" s="11"/>
      <c r="FV642" s="11"/>
      <c r="FW642" s="11"/>
      <c r="FX642" s="11"/>
      <c r="FY642" s="11"/>
      <c r="FZ642" s="11"/>
      <c r="GA642" s="11"/>
      <c r="GB642" s="11"/>
      <c r="GC642" s="11"/>
      <c r="GD642" s="11"/>
      <c r="GE642" s="11"/>
      <c r="GF642" s="11"/>
      <c r="GG642" s="11"/>
      <c r="GH642" s="11"/>
      <c r="GI642" s="11"/>
      <c r="GJ642" s="11"/>
      <c r="GK642" s="11"/>
      <c r="GL642" s="11"/>
      <c r="GM642" s="11"/>
      <c r="GN642" s="11"/>
      <c r="GO642" s="11"/>
      <c r="GP642" s="11"/>
      <c r="GQ642" s="11"/>
      <c r="GR642" s="11"/>
      <c r="GS642" s="11"/>
      <c r="GT642" s="11"/>
      <c r="GU642" s="11"/>
      <c r="GV642" s="11"/>
      <c r="GW642" s="11"/>
      <c r="GX642" s="11"/>
      <c r="GY642" s="11"/>
      <c r="GZ642" s="11"/>
      <c r="HA642" s="11"/>
      <c r="HB642" s="11"/>
      <c r="HC642" s="11"/>
      <c r="HD642" s="11"/>
      <c r="HE642" s="11"/>
      <c r="HF642" s="11"/>
      <c r="HG642" s="11"/>
      <c r="HH642" s="11"/>
      <c r="HI642" s="11"/>
      <c r="HJ642" s="11"/>
      <c r="HK642" s="11"/>
      <c r="HL642" s="11"/>
      <c r="HM642" s="11"/>
      <c r="HN642" s="11"/>
      <c r="HO642" s="11"/>
      <c r="HP642" s="11"/>
      <c r="HQ642" s="11"/>
      <c r="HR642" s="11"/>
      <c r="HS642" s="11"/>
      <c r="HT642" s="11"/>
      <c r="HU642" s="11"/>
    </row>
    <row r="643" spans="1:229" ht="15" customHeight="1" x14ac:dyDescent="0.25">
      <c r="A643" s="16" t="s">
        <v>3439</v>
      </c>
      <c r="B643" s="16" t="s">
        <v>3440</v>
      </c>
      <c r="C643" s="13">
        <v>4</v>
      </c>
      <c r="D643" s="13">
        <v>1</v>
      </c>
      <c r="E643" s="13">
        <v>2</v>
      </c>
      <c r="F643" s="13">
        <v>1</v>
      </c>
      <c r="G643" s="13">
        <v>180</v>
      </c>
      <c r="H643" s="13">
        <v>20.2</v>
      </c>
      <c r="I643" s="13">
        <v>4.4400000000000004</v>
      </c>
      <c r="J643" s="13">
        <v>1.8</v>
      </c>
      <c r="K643" s="13">
        <v>1</v>
      </c>
      <c r="L643" s="16" t="s">
        <v>1900</v>
      </c>
      <c r="M643" s="16" t="s">
        <v>34</v>
      </c>
      <c r="N643" s="16"/>
      <c r="O643" s="16" t="s">
        <v>3441</v>
      </c>
      <c r="P643" s="16"/>
      <c r="Q643" s="16" t="s">
        <v>3442</v>
      </c>
      <c r="R643" s="16" t="s">
        <v>3443</v>
      </c>
      <c r="S643" s="16"/>
      <c r="T643" s="16"/>
      <c r="U643" s="16"/>
      <c r="V643" s="16"/>
      <c r="W643" s="13">
        <v>0</v>
      </c>
      <c r="X643" s="13">
        <v>0</v>
      </c>
      <c r="Y643" s="13">
        <v>57810.646431998997</v>
      </c>
      <c r="Z643" s="13">
        <v>53962.9307419291</v>
      </c>
      <c r="AA643" s="13">
        <v>65497.703125</v>
      </c>
      <c r="AB643" s="13">
        <v>63441.483142704303</v>
      </c>
      <c r="AC643" s="13">
        <v>45335.160682152797</v>
      </c>
      <c r="AD643" s="13">
        <v>53592.137337447297</v>
      </c>
      <c r="AE643" s="13">
        <v>62223.444945606898</v>
      </c>
      <c r="AF643" s="13">
        <v>56342.736323688201</v>
      </c>
      <c r="AG643" s="13">
        <v>58744.814375499802</v>
      </c>
      <c r="AH643" s="34"/>
      <c r="AI643" s="35">
        <f t="shared" si="30"/>
        <v>59090.426766309363</v>
      </c>
      <c r="AJ643" s="35">
        <f t="shared" si="31"/>
        <v>54122.927054101463</v>
      </c>
      <c r="AK643" s="35">
        <f t="shared" si="32"/>
        <v>59103.665214931629</v>
      </c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E643" s="11"/>
      <c r="CF643" s="11"/>
      <c r="CG643" s="11"/>
      <c r="CH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  <c r="DL643" s="11"/>
      <c r="DM643" s="11"/>
      <c r="DN643" s="11"/>
      <c r="DO643" s="11"/>
      <c r="DP643" s="11"/>
      <c r="DQ643" s="11"/>
      <c r="DR643" s="11"/>
      <c r="DS643" s="11"/>
      <c r="DT643" s="11"/>
      <c r="DU643" s="11"/>
      <c r="DV643" s="11"/>
      <c r="DW643" s="11"/>
      <c r="DX643" s="11"/>
      <c r="DY643" s="11"/>
      <c r="DZ643" s="11"/>
      <c r="EA643" s="11"/>
      <c r="EB643" s="11"/>
      <c r="EC643" s="11"/>
      <c r="ED643" s="11"/>
      <c r="EE643" s="11"/>
      <c r="EF643" s="11"/>
      <c r="EG643" s="11"/>
      <c r="EH643" s="11"/>
      <c r="EI643" s="11"/>
      <c r="EJ643" s="11"/>
      <c r="EK643" s="11"/>
      <c r="EL643" s="11"/>
      <c r="EM643" s="11"/>
      <c r="EN643" s="11"/>
      <c r="EO643" s="11"/>
      <c r="EP643" s="11"/>
      <c r="EQ643" s="11"/>
      <c r="ER643" s="11"/>
      <c r="ES643" s="11"/>
      <c r="ET643" s="11"/>
      <c r="EU643" s="11"/>
      <c r="EV643" s="11"/>
      <c r="EW643" s="11"/>
      <c r="EX643" s="11"/>
      <c r="EY643" s="11"/>
      <c r="EZ643" s="11"/>
      <c r="FA643" s="11"/>
      <c r="FB643" s="11"/>
      <c r="FC643" s="11"/>
      <c r="FD643" s="11"/>
      <c r="FE643" s="11"/>
      <c r="FF643" s="11"/>
      <c r="FG643" s="11"/>
      <c r="FH643" s="11"/>
      <c r="FI643" s="11"/>
      <c r="FJ643" s="11"/>
      <c r="FK643" s="11"/>
      <c r="FL643" s="11"/>
      <c r="FM643" s="11"/>
      <c r="FN643" s="11"/>
      <c r="FO643" s="11"/>
      <c r="FP643" s="11"/>
      <c r="FQ643" s="11"/>
      <c r="FR643" s="11"/>
      <c r="FS643" s="11"/>
      <c r="FT643" s="11"/>
      <c r="FU643" s="11"/>
      <c r="FV643" s="11"/>
      <c r="FW643" s="11"/>
      <c r="FX643" s="11"/>
      <c r="FY643" s="11"/>
      <c r="FZ643" s="11"/>
      <c r="GA643" s="11"/>
      <c r="GB643" s="11"/>
      <c r="GC643" s="11"/>
      <c r="GD643" s="11"/>
      <c r="GE643" s="11"/>
      <c r="GF643" s="11"/>
      <c r="GG643" s="11"/>
      <c r="GH643" s="11"/>
      <c r="GI643" s="11"/>
      <c r="GJ643" s="11"/>
      <c r="GK643" s="11"/>
      <c r="GL643" s="11"/>
      <c r="GM643" s="11"/>
      <c r="GN643" s="11"/>
      <c r="GO643" s="11"/>
      <c r="GP643" s="11"/>
      <c r="GQ643" s="11"/>
      <c r="GR643" s="11"/>
      <c r="GS643" s="11"/>
      <c r="GT643" s="11"/>
      <c r="GU643" s="11"/>
      <c r="GV643" s="11"/>
      <c r="GW643" s="11"/>
      <c r="GX643" s="11"/>
      <c r="GY643" s="11"/>
      <c r="GZ643" s="11"/>
      <c r="HA643" s="11"/>
      <c r="HB643" s="11"/>
      <c r="HC643" s="11"/>
      <c r="HD643" s="11"/>
      <c r="HE643" s="11"/>
      <c r="HF643" s="11"/>
      <c r="HG643" s="11"/>
      <c r="HH643" s="11"/>
      <c r="HI643" s="11"/>
      <c r="HJ643" s="11"/>
      <c r="HK643" s="11"/>
      <c r="HL643" s="11"/>
      <c r="HM643" s="11"/>
      <c r="HN643" s="11"/>
      <c r="HO643" s="11"/>
      <c r="HP643" s="11"/>
      <c r="HQ643" s="11"/>
      <c r="HR643" s="11"/>
      <c r="HS643" s="11"/>
      <c r="HT643" s="11"/>
      <c r="HU643" s="11"/>
    </row>
    <row r="644" spans="1:229" ht="15" customHeight="1" x14ac:dyDescent="0.25">
      <c r="A644" s="16" t="s">
        <v>3445</v>
      </c>
      <c r="B644" s="16" t="s">
        <v>3446</v>
      </c>
      <c r="C644" s="13">
        <v>7</v>
      </c>
      <c r="D644" s="13">
        <v>1</v>
      </c>
      <c r="E644" s="13">
        <v>1</v>
      </c>
      <c r="F644" s="13">
        <v>1</v>
      </c>
      <c r="G644" s="13">
        <v>134</v>
      </c>
      <c r="H644" s="13">
        <v>15.2</v>
      </c>
      <c r="I644" s="13">
        <v>6</v>
      </c>
      <c r="J644" s="13">
        <v>2.2799999999999998</v>
      </c>
      <c r="K644" s="13">
        <v>1</v>
      </c>
      <c r="L644" s="16" t="s">
        <v>33</v>
      </c>
      <c r="M644" s="16" t="s">
        <v>34</v>
      </c>
      <c r="N644" s="16" t="s">
        <v>121</v>
      </c>
      <c r="O644" s="16" t="s">
        <v>3447</v>
      </c>
      <c r="P644" s="16"/>
      <c r="Q644" s="16"/>
      <c r="R644" s="16"/>
      <c r="S644" s="16" t="s">
        <v>426</v>
      </c>
      <c r="T644" s="16"/>
      <c r="U644" s="16"/>
      <c r="V644" s="16"/>
      <c r="W644" s="13">
        <v>1</v>
      </c>
      <c r="X644" s="13">
        <v>0</v>
      </c>
      <c r="Y644" s="13">
        <v>6107.6106818573398</v>
      </c>
      <c r="Z644" s="13">
        <v>13389.252268758601</v>
      </c>
      <c r="AA644" s="13">
        <v>9759.0126953124909</v>
      </c>
      <c r="AB644" s="13">
        <v>17414.6899147779</v>
      </c>
      <c r="AC644" s="13">
        <v>39647.834491420603</v>
      </c>
      <c r="AD644" s="13">
        <v>13713.2342615547</v>
      </c>
      <c r="AE644" s="13">
        <v>7847.6261498684698</v>
      </c>
      <c r="AF644" s="13">
        <v>18407.373944668201</v>
      </c>
      <c r="AG644" s="13">
        <v>8899.2466161776592</v>
      </c>
      <c r="AH644" s="34"/>
      <c r="AI644" s="35">
        <f t="shared" si="30"/>
        <v>9751.9585486428114</v>
      </c>
      <c r="AJ644" s="35">
        <f t="shared" si="31"/>
        <v>23591.919555917735</v>
      </c>
      <c r="AK644" s="35">
        <f t="shared" si="32"/>
        <v>11718.082236904776</v>
      </c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E644" s="11"/>
      <c r="CF644" s="11"/>
      <c r="CG644" s="11"/>
      <c r="CH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  <c r="DL644" s="11"/>
      <c r="DM644" s="11"/>
      <c r="DN644" s="11"/>
      <c r="DO644" s="11"/>
      <c r="DP644" s="11"/>
      <c r="DQ644" s="11"/>
      <c r="DR644" s="11"/>
      <c r="DS644" s="11"/>
      <c r="DT644" s="11"/>
      <c r="DU644" s="11"/>
      <c r="DV644" s="11"/>
      <c r="DW644" s="11"/>
      <c r="DX644" s="11"/>
      <c r="DY644" s="11"/>
      <c r="DZ644" s="11"/>
      <c r="EA644" s="11"/>
      <c r="EB644" s="11"/>
      <c r="EC644" s="11"/>
      <c r="ED644" s="11"/>
      <c r="EE644" s="11"/>
      <c r="EF644" s="11"/>
      <c r="EG644" s="11"/>
      <c r="EH644" s="11"/>
      <c r="EI644" s="11"/>
      <c r="EJ644" s="11"/>
      <c r="EK644" s="11"/>
      <c r="EL644" s="11"/>
      <c r="EM644" s="11"/>
      <c r="EN644" s="11"/>
      <c r="EO644" s="11"/>
      <c r="EP644" s="11"/>
      <c r="EQ644" s="11"/>
      <c r="ER644" s="11"/>
      <c r="ES644" s="11"/>
      <c r="ET644" s="11"/>
      <c r="EU644" s="11"/>
      <c r="EV644" s="11"/>
      <c r="EW644" s="11"/>
      <c r="EX644" s="11"/>
      <c r="EY644" s="11"/>
      <c r="EZ644" s="11"/>
      <c r="FA644" s="11"/>
      <c r="FB644" s="11"/>
      <c r="FC644" s="11"/>
      <c r="FD644" s="11"/>
      <c r="FE644" s="11"/>
      <c r="FF644" s="11"/>
      <c r="FG644" s="11"/>
      <c r="FH644" s="11"/>
      <c r="FI644" s="11"/>
      <c r="FJ644" s="11"/>
      <c r="FK644" s="11"/>
      <c r="FL644" s="11"/>
      <c r="FM644" s="11"/>
      <c r="FN644" s="11"/>
      <c r="FO644" s="11"/>
      <c r="FP644" s="11"/>
      <c r="FQ644" s="11"/>
      <c r="FR644" s="11"/>
      <c r="FS644" s="11"/>
      <c r="FT644" s="11"/>
      <c r="FU644" s="11"/>
      <c r="FV644" s="11"/>
      <c r="FW644" s="11"/>
      <c r="FX644" s="11"/>
      <c r="FY644" s="11"/>
      <c r="FZ644" s="11"/>
      <c r="GA644" s="11"/>
      <c r="GB644" s="11"/>
      <c r="GC644" s="11"/>
      <c r="GD644" s="11"/>
      <c r="GE644" s="11"/>
      <c r="GF644" s="11"/>
      <c r="GG644" s="11"/>
      <c r="GH644" s="11"/>
      <c r="GI644" s="11"/>
      <c r="GJ644" s="11"/>
      <c r="GK644" s="11"/>
      <c r="GL644" s="11"/>
      <c r="GM644" s="11"/>
      <c r="GN644" s="11"/>
      <c r="GO644" s="11"/>
      <c r="GP644" s="11"/>
      <c r="GQ644" s="11"/>
      <c r="GR644" s="11"/>
      <c r="GS644" s="11"/>
      <c r="GT644" s="11"/>
      <c r="GU644" s="11"/>
      <c r="GV644" s="11"/>
      <c r="GW644" s="11"/>
      <c r="GX644" s="11"/>
      <c r="GY644" s="11"/>
      <c r="GZ644" s="11"/>
      <c r="HA644" s="11"/>
      <c r="HB644" s="11"/>
      <c r="HC644" s="11"/>
      <c r="HD644" s="11"/>
      <c r="HE644" s="11"/>
      <c r="HF644" s="11"/>
      <c r="HG644" s="11"/>
      <c r="HH644" s="11"/>
      <c r="HI644" s="11"/>
      <c r="HJ644" s="11"/>
      <c r="HK644" s="11"/>
      <c r="HL644" s="11"/>
      <c r="HM644" s="11"/>
      <c r="HN644" s="11"/>
      <c r="HO644" s="11"/>
      <c r="HP644" s="11"/>
      <c r="HQ644" s="11"/>
      <c r="HR644" s="11"/>
      <c r="HS644" s="11"/>
      <c r="HT644" s="11"/>
      <c r="HU644" s="11"/>
    </row>
    <row r="645" spans="1:229" ht="15" customHeight="1" x14ac:dyDescent="0.25">
      <c r="A645" s="16" t="s">
        <v>3448</v>
      </c>
      <c r="B645" s="16" t="s">
        <v>3449</v>
      </c>
      <c r="C645" s="13">
        <v>8</v>
      </c>
      <c r="D645" s="13">
        <v>1</v>
      </c>
      <c r="E645" s="13">
        <v>1</v>
      </c>
      <c r="F645" s="13">
        <v>1</v>
      </c>
      <c r="G645" s="13">
        <v>155</v>
      </c>
      <c r="H645" s="13">
        <v>17.899999999999999</v>
      </c>
      <c r="I645" s="13">
        <v>4.4800000000000004</v>
      </c>
      <c r="J645" s="13">
        <v>1.81</v>
      </c>
      <c r="K645" s="13">
        <v>1</v>
      </c>
      <c r="L645" s="16" t="s">
        <v>33</v>
      </c>
      <c r="M645" s="16" t="s">
        <v>34</v>
      </c>
      <c r="N645" s="16" t="s">
        <v>137</v>
      </c>
      <c r="O645" s="16" t="s">
        <v>3450</v>
      </c>
      <c r="P645" s="16"/>
      <c r="Q645" s="16" t="s">
        <v>3451</v>
      </c>
      <c r="R645" s="16" t="s">
        <v>3451</v>
      </c>
      <c r="S645" s="16"/>
      <c r="T645" s="16"/>
      <c r="U645" s="16"/>
      <c r="V645" s="16"/>
      <c r="W645" s="13">
        <v>0</v>
      </c>
      <c r="X645" s="13">
        <v>0</v>
      </c>
      <c r="Y645" s="13">
        <v>40259.198416000101</v>
      </c>
      <c r="Z645" s="13">
        <v>47596.935951373503</v>
      </c>
      <c r="AA645" s="13">
        <v>47898.4765625</v>
      </c>
      <c r="AB645" s="13">
        <v>44944.610411657697</v>
      </c>
      <c r="AC645" s="13">
        <v>41577.870736993696</v>
      </c>
      <c r="AD645" s="13">
        <v>54518.060340720702</v>
      </c>
      <c r="AE645" s="13">
        <v>58019.578798994</v>
      </c>
      <c r="AF645" s="13">
        <v>33233.089876990402</v>
      </c>
      <c r="AG645" s="13">
        <v>53078.902343883499</v>
      </c>
      <c r="AH645" s="34"/>
      <c r="AI645" s="35">
        <f t="shared" si="30"/>
        <v>45251.536976624535</v>
      </c>
      <c r="AJ645" s="35">
        <f t="shared" si="31"/>
        <v>47013.513829790696</v>
      </c>
      <c r="AK645" s="35">
        <f t="shared" si="32"/>
        <v>48110.523673289303</v>
      </c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E645" s="11"/>
      <c r="CF645" s="11"/>
      <c r="CG645" s="11"/>
      <c r="CH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  <c r="DL645" s="11"/>
      <c r="DM645" s="11"/>
      <c r="DN645" s="11"/>
      <c r="DO645" s="11"/>
      <c r="DP645" s="11"/>
      <c r="DQ645" s="11"/>
      <c r="DR645" s="11"/>
      <c r="DS645" s="11"/>
      <c r="DT645" s="11"/>
      <c r="DU645" s="11"/>
      <c r="DV645" s="11"/>
      <c r="DW645" s="11"/>
      <c r="DX645" s="11"/>
      <c r="DY645" s="11"/>
      <c r="DZ645" s="11"/>
      <c r="EA645" s="11"/>
      <c r="EB645" s="11"/>
      <c r="EC645" s="11"/>
      <c r="ED645" s="11"/>
      <c r="EE645" s="11"/>
      <c r="EF645" s="11"/>
      <c r="EG645" s="11"/>
      <c r="EH645" s="11"/>
      <c r="EI645" s="11"/>
      <c r="EJ645" s="11"/>
      <c r="EK645" s="11"/>
      <c r="EL645" s="11"/>
      <c r="EM645" s="11"/>
      <c r="EN645" s="11"/>
      <c r="EO645" s="11"/>
      <c r="EP645" s="11"/>
      <c r="EQ645" s="11"/>
      <c r="ER645" s="11"/>
      <c r="ES645" s="11"/>
      <c r="ET645" s="11"/>
      <c r="EU645" s="11"/>
      <c r="EV645" s="11"/>
      <c r="EW645" s="11"/>
      <c r="EX645" s="11"/>
      <c r="EY645" s="11"/>
      <c r="EZ645" s="11"/>
      <c r="FA645" s="11"/>
      <c r="FB645" s="11"/>
      <c r="FC645" s="11"/>
      <c r="FD645" s="11"/>
      <c r="FE645" s="11"/>
      <c r="FF645" s="11"/>
      <c r="FG645" s="11"/>
      <c r="FH645" s="11"/>
      <c r="FI645" s="11"/>
      <c r="FJ645" s="11"/>
      <c r="FK645" s="11"/>
      <c r="FL645" s="11"/>
      <c r="FM645" s="11"/>
      <c r="FN645" s="11"/>
      <c r="FO645" s="11"/>
      <c r="FP645" s="11"/>
      <c r="FQ645" s="11"/>
      <c r="FR645" s="11"/>
      <c r="FS645" s="11"/>
      <c r="FT645" s="11"/>
      <c r="FU645" s="11"/>
      <c r="FV645" s="11"/>
      <c r="FW645" s="11"/>
      <c r="FX645" s="11"/>
      <c r="FY645" s="11"/>
      <c r="FZ645" s="11"/>
      <c r="GA645" s="11"/>
      <c r="GB645" s="11"/>
      <c r="GC645" s="11"/>
      <c r="GD645" s="11"/>
      <c r="GE645" s="11"/>
      <c r="GF645" s="11"/>
      <c r="GG645" s="11"/>
      <c r="GH645" s="11"/>
      <c r="GI645" s="11"/>
      <c r="GJ645" s="11"/>
      <c r="GK645" s="11"/>
      <c r="GL645" s="11"/>
      <c r="GM645" s="11"/>
      <c r="GN645" s="11"/>
      <c r="GO645" s="11"/>
      <c r="GP645" s="11"/>
      <c r="GQ645" s="11"/>
      <c r="GR645" s="11"/>
      <c r="GS645" s="11"/>
      <c r="GT645" s="11"/>
      <c r="GU645" s="11"/>
      <c r="GV645" s="11"/>
      <c r="GW645" s="11"/>
      <c r="GX645" s="11"/>
      <c r="GY645" s="11"/>
      <c r="GZ645" s="11"/>
      <c r="HA645" s="11"/>
      <c r="HB645" s="11"/>
      <c r="HC645" s="11"/>
      <c r="HD645" s="11"/>
      <c r="HE645" s="11"/>
      <c r="HF645" s="11"/>
      <c r="HG645" s="11"/>
      <c r="HH645" s="11"/>
      <c r="HI645" s="11"/>
      <c r="HJ645" s="11"/>
      <c r="HK645" s="11"/>
      <c r="HL645" s="11"/>
      <c r="HM645" s="11"/>
      <c r="HN645" s="11"/>
      <c r="HO645" s="11"/>
      <c r="HP645" s="11"/>
      <c r="HQ645" s="11"/>
      <c r="HR645" s="11"/>
      <c r="HS645" s="11"/>
      <c r="HT645" s="11"/>
      <c r="HU645" s="11"/>
    </row>
    <row r="646" spans="1:229" ht="15" customHeight="1" x14ac:dyDescent="0.25">
      <c r="A646" s="16" t="s">
        <v>3452</v>
      </c>
      <c r="B646" s="16" t="s">
        <v>3453</v>
      </c>
      <c r="C646" s="13">
        <v>33</v>
      </c>
      <c r="D646" s="13">
        <v>2</v>
      </c>
      <c r="E646" s="13">
        <v>2</v>
      </c>
      <c r="F646" s="13">
        <v>2</v>
      </c>
      <c r="G646" s="13">
        <v>45</v>
      </c>
      <c r="H646" s="13">
        <v>5.4</v>
      </c>
      <c r="I646" s="13">
        <v>12.62</v>
      </c>
      <c r="J646" s="13">
        <v>0</v>
      </c>
      <c r="K646" s="13">
        <v>2</v>
      </c>
      <c r="L646" s="16" t="s">
        <v>33</v>
      </c>
      <c r="M646" s="16" t="s">
        <v>261</v>
      </c>
      <c r="N646" s="16" t="s">
        <v>513</v>
      </c>
      <c r="O646" s="16" t="s">
        <v>3454</v>
      </c>
      <c r="P646" s="16" t="s">
        <v>3455</v>
      </c>
      <c r="Q646" s="16" t="s">
        <v>3456</v>
      </c>
      <c r="R646" s="16" t="s">
        <v>3457</v>
      </c>
      <c r="S646" s="16" t="s">
        <v>216</v>
      </c>
      <c r="T646" s="16"/>
      <c r="U646" s="16"/>
      <c r="V646" s="16"/>
      <c r="W646" s="13">
        <v>1</v>
      </c>
      <c r="X646" s="13">
        <v>0</v>
      </c>
      <c r="Y646" s="13">
        <v>16245.6412453413</v>
      </c>
      <c r="Z646" s="13">
        <v>24157.097342390301</v>
      </c>
      <c r="AA646" s="13">
        <v>14732.2744140625</v>
      </c>
      <c r="AB646" s="13">
        <v>10089.1163313579</v>
      </c>
      <c r="AC646" s="13">
        <v>33727.294796657203</v>
      </c>
      <c r="AD646" s="13">
        <v>16541.7771069706</v>
      </c>
      <c r="AE646" s="13">
        <v>18702.663565677001</v>
      </c>
      <c r="AF646" s="13">
        <v>12017.3582597124</v>
      </c>
      <c r="AG646" s="13">
        <v>14977.4527834573</v>
      </c>
      <c r="AH646" s="34"/>
      <c r="AI646" s="35">
        <f t="shared" si="30"/>
        <v>18378.337667264699</v>
      </c>
      <c r="AJ646" s="35">
        <f t="shared" si="31"/>
        <v>20119.396078328569</v>
      </c>
      <c r="AK646" s="35">
        <f t="shared" si="32"/>
        <v>15232.491536282234</v>
      </c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E646" s="11"/>
      <c r="CF646" s="11"/>
      <c r="CG646" s="11"/>
      <c r="CH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  <c r="DL646" s="11"/>
      <c r="DM646" s="11"/>
      <c r="DN646" s="11"/>
      <c r="DO646" s="11"/>
      <c r="DP646" s="11"/>
      <c r="DQ646" s="11"/>
      <c r="DR646" s="11"/>
      <c r="DS646" s="11"/>
      <c r="DT646" s="11"/>
      <c r="DU646" s="11"/>
      <c r="DV646" s="11"/>
      <c r="DW646" s="11"/>
      <c r="DX646" s="11"/>
      <c r="DY646" s="11"/>
      <c r="DZ646" s="11"/>
      <c r="EA646" s="11"/>
      <c r="EB646" s="11"/>
      <c r="EC646" s="11"/>
      <c r="ED646" s="11"/>
      <c r="EE646" s="11"/>
      <c r="EF646" s="11"/>
      <c r="EG646" s="11"/>
      <c r="EH646" s="11"/>
      <c r="EI646" s="11"/>
      <c r="EJ646" s="11"/>
      <c r="EK646" s="11"/>
      <c r="EL646" s="11"/>
      <c r="EM646" s="11"/>
      <c r="EN646" s="11"/>
      <c r="EO646" s="11"/>
      <c r="EP646" s="11"/>
      <c r="EQ646" s="11"/>
      <c r="ER646" s="11"/>
      <c r="ES646" s="11"/>
      <c r="ET646" s="11"/>
      <c r="EU646" s="11"/>
      <c r="EV646" s="11"/>
      <c r="EW646" s="11"/>
      <c r="EX646" s="11"/>
      <c r="EY646" s="11"/>
      <c r="EZ646" s="11"/>
      <c r="FA646" s="11"/>
      <c r="FB646" s="11"/>
      <c r="FC646" s="11"/>
      <c r="FD646" s="11"/>
      <c r="FE646" s="11"/>
      <c r="FF646" s="11"/>
      <c r="FG646" s="11"/>
      <c r="FH646" s="11"/>
      <c r="FI646" s="11"/>
      <c r="FJ646" s="11"/>
      <c r="FK646" s="11"/>
      <c r="FL646" s="11"/>
      <c r="FM646" s="11"/>
      <c r="FN646" s="11"/>
      <c r="FO646" s="11"/>
      <c r="FP646" s="11"/>
      <c r="FQ646" s="11"/>
      <c r="FR646" s="11"/>
      <c r="FS646" s="11"/>
      <c r="FT646" s="11"/>
      <c r="FU646" s="11"/>
      <c r="FV646" s="11"/>
      <c r="FW646" s="11"/>
      <c r="FX646" s="11"/>
      <c r="FY646" s="11"/>
      <c r="FZ646" s="11"/>
      <c r="GA646" s="11"/>
      <c r="GB646" s="11"/>
      <c r="GC646" s="11"/>
      <c r="GD646" s="11"/>
      <c r="GE646" s="11"/>
      <c r="GF646" s="11"/>
      <c r="GG646" s="11"/>
      <c r="GH646" s="11"/>
      <c r="GI646" s="11"/>
      <c r="GJ646" s="11"/>
      <c r="GK646" s="11"/>
      <c r="GL646" s="11"/>
      <c r="GM646" s="11"/>
      <c r="GN646" s="11"/>
      <c r="GO646" s="11"/>
      <c r="GP646" s="11"/>
      <c r="GQ646" s="11"/>
      <c r="GR646" s="11"/>
      <c r="GS646" s="11"/>
      <c r="GT646" s="11"/>
      <c r="GU646" s="11"/>
      <c r="GV646" s="11"/>
      <c r="GW646" s="11"/>
      <c r="GX646" s="11"/>
      <c r="GY646" s="11"/>
      <c r="GZ646" s="11"/>
      <c r="HA646" s="11"/>
      <c r="HB646" s="11"/>
      <c r="HC646" s="11"/>
      <c r="HD646" s="11"/>
      <c r="HE646" s="11"/>
      <c r="HF646" s="11"/>
      <c r="HG646" s="11"/>
      <c r="HH646" s="11"/>
      <c r="HI646" s="11"/>
      <c r="HJ646" s="11"/>
      <c r="HK646" s="11"/>
      <c r="HL646" s="11"/>
      <c r="HM646" s="11"/>
      <c r="HN646" s="11"/>
      <c r="HO646" s="11"/>
      <c r="HP646" s="11"/>
      <c r="HQ646" s="11"/>
      <c r="HR646" s="11"/>
      <c r="HS646" s="11"/>
      <c r="HT646" s="11"/>
      <c r="HU646" s="11"/>
    </row>
    <row r="647" spans="1:229" ht="15" customHeight="1" x14ac:dyDescent="0.25">
      <c r="A647" s="16" t="s">
        <v>3458</v>
      </c>
      <c r="B647" s="16" t="s">
        <v>3459</v>
      </c>
      <c r="C647" s="13">
        <v>17</v>
      </c>
      <c r="D647" s="13">
        <v>2</v>
      </c>
      <c r="E647" s="13">
        <v>2</v>
      </c>
      <c r="F647" s="13">
        <v>2</v>
      </c>
      <c r="G647" s="13">
        <v>162</v>
      </c>
      <c r="H647" s="13">
        <v>18.100000000000001</v>
      </c>
      <c r="I647" s="13">
        <v>4.75</v>
      </c>
      <c r="J647" s="13">
        <v>2.65</v>
      </c>
      <c r="K647" s="13">
        <v>2</v>
      </c>
      <c r="L647" s="16"/>
      <c r="M647" s="16"/>
      <c r="N647" s="16"/>
      <c r="O647" s="16" t="s">
        <v>1769</v>
      </c>
      <c r="P647" s="16"/>
      <c r="Q647" s="16" t="s">
        <v>3460</v>
      </c>
      <c r="R647" s="16" t="s">
        <v>3461</v>
      </c>
      <c r="S647" s="16"/>
      <c r="T647" s="16"/>
      <c r="U647" s="16"/>
      <c r="V647" s="16"/>
      <c r="W647" s="13">
        <v>0</v>
      </c>
      <c r="X647" s="13">
        <v>0</v>
      </c>
      <c r="Y647" s="13">
        <v>11860.710608646899</v>
      </c>
      <c r="Z647" s="13">
        <v>19207.590220175702</v>
      </c>
      <c r="AA647" s="13">
        <v>10882.0302734375</v>
      </c>
      <c r="AB647" s="13">
        <v>18901.974991116</v>
      </c>
      <c r="AC647" s="13">
        <v>14075.0757244082</v>
      </c>
      <c r="AD647" s="13">
        <v>14481.795294711001</v>
      </c>
      <c r="AE647" s="13">
        <v>18001.2863912346</v>
      </c>
      <c r="AF647" s="13">
        <v>8736.3807114694591</v>
      </c>
      <c r="AG647" s="13">
        <v>17446.252425150298</v>
      </c>
      <c r="AH647" s="34"/>
      <c r="AI647" s="35">
        <f t="shared" si="30"/>
        <v>13983.443700753365</v>
      </c>
      <c r="AJ647" s="35">
        <f t="shared" si="31"/>
        <v>15819.615336745066</v>
      </c>
      <c r="AK647" s="35">
        <f t="shared" si="32"/>
        <v>14727.973175951453</v>
      </c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E647" s="11"/>
      <c r="CF647" s="11"/>
      <c r="CG647" s="11"/>
      <c r="CH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  <c r="DL647" s="11"/>
      <c r="DM647" s="11"/>
      <c r="DN647" s="11"/>
      <c r="DO647" s="11"/>
      <c r="DP647" s="11"/>
      <c r="DQ647" s="11"/>
      <c r="DR647" s="11"/>
      <c r="DS647" s="11"/>
      <c r="DT647" s="11"/>
      <c r="DU647" s="11"/>
      <c r="DV647" s="11"/>
      <c r="DW647" s="11"/>
      <c r="DX647" s="11"/>
      <c r="DY647" s="11"/>
      <c r="DZ647" s="11"/>
      <c r="EA647" s="11"/>
      <c r="EB647" s="11"/>
      <c r="EC647" s="11"/>
      <c r="ED647" s="11"/>
      <c r="EE647" s="11"/>
      <c r="EF647" s="11"/>
      <c r="EG647" s="11"/>
      <c r="EH647" s="11"/>
      <c r="EI647" s="11"/>
      <c r="EJ647" s="11"/>
      <c r="EK647" s="11"/>
      <c r="EL647" s="11"/>
      <c r="EM647" s="11"/>
      <c r="EN647" s="11"/>
      <c r="EO647" s="11"/>
      <c r="EP647" s="11"/>
      <c r="EQ647" s="11"/>
      <c r="ER647" s="11"/>
      <c r="ES647" s="11"/>
      <c r="ET647" s="11"/>
      <c r="EU647" s="11"/>
      <c r="EV647" s="11"/>
      <c r="EW647" s="11"/>
      <c r="EX647" s="11"/>
      <c r="EY647" s="11"/>
      <c r="EZ647" s="11"/>
      <c r="FA647" s="11"/>
      <c r="FB647" s="11"/>
      <c r="FC647" s="11"/>
      <c r="FD647" s="11"/>
      <c r="FE647" s="11"/>
      <c r="FF647" s="11"/>
      <c r="FG647" s="11"/>
      <c r="FH647" s="11"/>
      <c r="FI647" s="11"/>
      <c r="FJ647" s="11"/>
      <c r="FK647" s="11"/>
      <c r="FL647" s="11"/>
      <c r="FM647" s="11"/>
      <c r="FN647" s="11"/>
      <c r="FO647" s="11"/>
      <c r="FP647" s="11"/>
      <c r="FQ647" s="11"/>
      <c r="FR647" s="11"/>
      <c r="FS647" s="11"/>
      <c r="FT647" s="11"/>
      <c r="FU647" s="11"/>
      <c r="FV647" s="11"/>
      <c r="FW647" s="11"/>
      <c r="FX647" s="11"/>
      <c r="FY647" s="11"/>
      <c r="FZ647" s="11"/>
      <c r="GA647" s="11"/>
      <c r="GB647" s="11"/>
      <c r="GC647" s="11"/>
      <c r="GD647" s="11"/>
      <c r="GE647" s="11"/>
      <c r="GF647" s="11"/>
      <c r="GG647" s="11"/>
      <c r="GH647" s="11"/>
      <c r="GI647" s="11"/>
      <c r="GJ647" s="11"/>
      <c r="GK647" s="11"/>
      <c r="GL647" s="11"/>
      <c r="GM647" s="11"/>
      <c r="GN647" s="11"/>
      <c r="GO647" s="11"/>
      <c r="GP647" s="11"/>
      <c r="GQ647" s="11"/>
      <c r="GR647" s="11"/>
      <c r="GS647" s="11"/>
      <c r="GT647" s="11"/>
      <c r="GU647" s="11"/>
      <c r="GV647" s="11"/>
      <c r="GW647" s="11"/>
      <c r="GX647" s="11"/>
      <c r="GY647" s="11"/>
      <c r="GZ647" s="11"/>
      <c r="HA647" s="11"/>
      <c r="HB647" s="11"/>
      <c r="HC647" s="11"/>
      <c r="HD647" s="11"/>
      <c r="HE647" s="11"/>
      <c r="HF647" s="11"/>
      <c r="HG647" s="11"/>
      <c r="HH647" s="11"/>
      <c r="HI647" s="11"/>
      <c r="HJ647" s="11"/>
      <c r="HK647" s="11"/>
      <c r="HL647" s="11"/>
      <c r="HM647" s="11"/>
      <c r="HN647" s="11"/>
      <c r="HO647" s="11"/>
      <c r="HP647" s="11"/>
      <c r="HQ647" s="11"/>
      <c r="HR647" s="11"/>
      <c r="HS647" s="11"/>
      <c r="HT647" s="11"/>
      <c r="HU647" s="11"/>
    </row>
    <row r="648" spans="1:229" ht="15" hidden="1" customHeight="1" x14ac:dyDescent="0.25">
      <c r="A648" s="16" t="s">
        <v>3462</v>
      </c>
      <c r="B648" s="16" t="s">
        <v>3463</v>
      </c>
      <c r="C648" s="13">
        <v>2</v>
      </c>
      <c r="D648" s="13">
        <v>1</v>
      </c>
      <c r="E648" s="13">
        <v>2</v>
      </c>
      <c r="F648" s="13">
        <v>1</v>
      </c>
      <c r="G648" s="13">
        <v>466</v>
      </c>
      <c r="H648" s="13">
        <v>52</v>
      </c>
      <c r="I648" s="13">
        <v>6.9</v>
      </c>
      <c r="J648" s="13">
        <v>1.97</v>
      </c>
      <c r="K648" s="13">
        <v>1</v>
      </c>
      <c r="L648" s="16" t="s">
        <v>33</v>
      </c>
      <c r="M648" s="16" t="s">
        <v>34</v>
      </c>
      <c r="N648" s="16" t="s">
        <v>75</v>
      </c>
      <c r="O648" s="16" t="s">
        <v>3464</v>
      </c>
      <c r="P648" s="16" t="s">
        <v>3465</v>
      </c>
      <c r="Q648" s="16" t="s">
        <v>3466</v>
      </c>
      <c r="R648" s="16" t="s">
        <v>3466</v>
      </c>
      <c r="S648" s="16" t="s">
        <v>2749</v>
      </c>
      <c r="T648" s="16"/>
      <c r="U648" s="16"/>
      <c r="V648" s="16"/>
      <c r="W648" s="13">
        <v>3</v>
      </c>
      <c r="X648" s="13">
        <v>0</v>
      </c>
      <c r="Y648" s="16"/>
      <c r="Z648" s="13">
        <v>22747.5533847917</v>
      </c>
      <c r="AA648" s="13">
        <v>17485.381347656301</v>
      </c>
      <c r="AB648" s="16"/>
      <c r="AC648" s="13">
        <v>11247.1719444193</v>
      </c>
      <c r="AD648" s="13">
        <v>11241.352477042199</v>
      </c>
      <c r="AE648" s="13">
        <v>5140.4595688222598</v>
      </c>
      <c r="AF648" s="13">
        <v>5764.1504807028496</v>
      </c>
      <c r="AG648" s="13">
        <v>11006.669477220599</v>
      </c>
      <c r="AH648" s="34"/>
      <c r="AI648" s="35">
        <f t="shared" si="30"/>
        <v>13410.978244149335</v>
      </c>
      <c r="AJ648" s="35">
        <f t="shared" si="31"/>
        <v>7496.1748071538341</v>
      </c>
      <c r="AK648" s="35">
        <f t="shared" si="32"/>
        <v>7303.7598422485707</v>
      </c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E648" s="11"/>
      <c r="CF648" s="11"/>
      <c r="CG648" s="11"/>
      <c r="CH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  <c r="DL648" s="11"/>
      <c r="DM648" s="11"/>
      <c r="DN648" s="11"/>
      <c r="DO648" s="11"/>
      <c r="DP648" s="11"/>
      <c r="DQ648" s="11"/>
      <c r="DR648" s="11"/>
      <c r="DS648" s="11"/>
      <c r="DT648" s="11"/>
      <c r="DU648" s="11"/>
      <c r="DV648" s="11"/>
      <c r="DW648" s="11"/>
      <c r="DX648" s="11"/>
      <c r="DY648" s="11"/>
      <c r="DZ648" s="11"/>
      <c r="EA648" s="11"/>
      <c r="EB648" s="11"/>
      <c r="EC648" s="11"/>
      <c r="ED648" s="11"/>
      <c r="EE648" s="11"/>
      <c r="EF648" s="11"/>
      <c r="EG648" s="11"/>
      <c r="EH648" s="11"/>
      <c r="EI648" s="11"/>
      <c r="EJ648" s="11"/>
      <c r="EK648" s="11"/>
      <c r="EL648" s="11"/>
      <c r="EM648" s="11"/>
      <c r="EN648" s="11"/>
      <c r="EO648" s="11"/>
      <c r="EP648" s="11"/>
      <c r="EQ648" s="11"/>
      <c r="ER648" s="11"/>
      <c r="ES648" s="11"/>
      <c r="ET648" s="11"/>
      <c r="EU648" s="11"/>
      <c r="EV648" s="11"/>
      <c r="EW648" s="11"/>
      <c r="EX648" s="11"/>
      <c r="EY648" s="11"/>
      <c r="EZ648" s="11"/>
      <c r="FA648" s="11"/>
      <c r="FB648" s="11"/>
      <c r="FC648" s="11"/>
      <c r="FD648" s="11"/>
      <c r="FE648" s="11"/>
      <c r="FF648" s="11"/>
      <c r="FG648" s="11"/>
      <c r="FH648" s="11"/>
      <c r="FI648" s="11"/>
      <c r="FJ648" s="11"/>
      <c r="FK648" s="11"/>
      <c r="FL648" s="11"/>
      <c r="FM648" s="11"/>
      <c r="FN648" s="11"/>
      <c r="FO648" s="11"/>
      <c r="FP648" s="11"/>
      <c r="FQ648" s="11"/>
      <c r="FR648" s="11"/>
      <c r="FS648" s="11"/>
      <c r="FT648" s="11"/>
      <c r="FU648" s="11"/>
      <c r="FV648" s="11"/>
      <c r="FW648" s="11"/>
      <c r="FX648" s="11"/>
      <c r="FY648" s="11"/>
      <c r="FZ648" s="11"/>
      <c r="GA648" s="11"/>
      <c r="GB648" s="11"/>
      <c r="GC648" s="11"/>
      <c r="GD648" s="11"/>
      <c r="GE648" s="11"/>
      <c r="GF648" s="11"/>
      <c r="GG648" s="11"/>
      <c r="GH648" s="11"/>
      <c r="GI648" s="11"/>
      <c r="GJ648" s="11"/>
      <c r="GK648" s="11"/>
      <c r="GL648" s="11"/>
      <c r="GM648" s="11"/>
      <c r="GN648" s="11"/>
      <c r="GO648" s="11"/>
      <c r="GP648" s="11"/>
      <c r="GQ648" s="11"/>
      <c r="GR648" s="11"/>
      <c r="GS648" s="11"/>
      <c r="GT648" s="11"/>
      <c r="GU648" s="11"/>
      <c r="GV648" s="11"/>
      <c r="GW648" s="11"/>
      <c r="GX648" s="11"/>
      <c r="GY648" s="11"/>
      <c r="GZ648" s="11"/>
      <c r="HA648" s="11"/>
      <c r="HB648" s="11"/>
      <c r="HC648" s="11"/>
      <c r="HD648" s="11"/>
      <c r="HE648" s="11"/>
      <c r="HF648" s="11"/>
      <c r="HG648" s="11"/>
      <c r="HH648" s="11"/>
      <c r="HI648" s="11"/>
      <c r="HJ648" s="11"/>
      <c r="HK648" s="11"/>
      <c r="HL648" s="11"/>
      <c r="HM648" s="11"/>
      <c r="HN648" s="11"/>
      <c r="HO648" s="11"/>
      <c r="HP648" s="11"/>
      <c r="HQ648" s="11"/>
      <c r="HR648" s="11"/>
      <c r="HS648" s="11"/>
      <c r="HT648" s="11"/>
      <c r="HU648" s="11"/>
    </row>
    <row r="649" spans="1:229" ht="15" customHeight="1" x14ac:dyDescent="0.25">
      <c r="A649" s="16" t="s">
        <v>3467</v>
      </c>
      <c r="B649" s="16" t="s">
        <v>3468</v>
      </c>
      <c r="C649" s="13">
        <v>6</v>
      </c>
      <c r="D649" s="13">
        <v>2</v>
      </c>
      <c r="E649" s="13">
        <v>2</v>
      </c>
      <c r="F649" s="13">
        <v>2</v>
      </c>
      <c r="G649" s="13">
        <v>645</v>
      </c>
      <c r="H649" s="13">
        <v>72.099999999999994</v>
      </c>
      <c r="I649" s="13">
        <v>8.98</v>
      </c>
      <c r="J649" s="13">
        <v>0</v>
      </c>
      <c r="K649" s="13">
        <v>2</v>
      </c>
      <c r="L649" s="16" t="s">
        <v>163</v>
      </c>
      <c r="M649" s="16" t="s">
        <v>482</v>
      </c>
      <c r="N649" s="16" t="s">
        <v>422</v>
      </c>
      <c r="O649" s="16" t="s">
        <v>3469</v>
      </c>
      <c r="P649" s="16"/>
      <c r="Q649" s="16" t="s">
        <v>3470</v>
      </c>
      <c r="R649" s="16" t="s">
        <v>3470</v>
      </c>
      <c r="S649" s="16"/>
      <c r="T649" s="16"/>
      <c r="U649" s="16"/>
      <c r="V649" s="16"/>
      <c r="W649" s="13">
        <v>0</v>
      </c>
      <c r="X649" s="13">
        <v>0</v>
      </c>
      <c r="Y649" s="13">
        <v>36252.512419815503</v>
      </c>
      <c r="Z649" s="13">
        <v>31190.6570040427</v>
      </c>
      <c r="AA649" s="13">
        <v>21251.666015625</v>
      </c>
      <c r="AB649" s="13">
        <v>37619.785253642702</v>
      </c>
      <c r="AC649" s="13">
        <v>39523.459088806703</v>
      </c>
      <c r="AD649" s="13">
        <v>21816.476004995198</v>
      </c>
      <c r="AE649" s="13">
        <v>18301.793132239</v>
      </c>
      <c r="AF649" s="13">
        <v>21205.536490102098</v>
      </c>
      <c r="AG649" s="13">
        <v>26635.587715364501</v>
      </c>
      <c r="AH649" s="34"/>
      <c r="AI649" s="35">
        <f t="shared" si="30"/>
        <v>29564.9451464944</v>
      </c>
      <c r="AJ649" s="35">
        <f t="shared" si="31"/>
        <v>32986.573449148207</v>
      </c>
      <c r="AK649" s="35">
        <f t="shared" si="32"/>
        <v>22047.639112568533</v>
      </c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E649" s="11"/>
      <c r="CF649" s="11"/>
      <c r="CG649" s="11"/>
      <c r="CH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  <c r="DL649" s="11"/>
      <c r="DM649" s="11"/>
      <c r="DN649" s="11"/>
      <c r="DO649" s="11"/>
      <c r="DP649" s="11"/>
      <c r="DQ649" s="11"/>
      <c r="DR649" s="11"/>
      <c r="DS649" s="11"/>
      <c r="DT649" s="11"/>
      <c r="DU649" s="11"/>
      <c r="DV649" s="11"/>
      <c r="DW649" s="11"/>
      <c r="DX649" s="11"/>
      <c r="DY649" s="11"/>
      <c r="DZ649" s="11"/>
      <c r="EA649" s="11"/>
      <c r="EB649" s="11"/>
      <c r="EC649" s="11"/>
      <c r="ED649" s="11"/>
      <c r="EE649" s="11"/>
      <c r="EF649" s="11"/>
      <c r="EG649" s="11"/>
      <c r="EH649" s="11"/>
      <c r="EI649" s="11"/>
      <c r="EJ649" s="11"/>
      <c r="EK649" s="11"/>
      <c r="EL649" s="11"/>
      <c r="EM649" s="11"/>
      <c r="EN649" s="11"/>
      <c r="EO649" s="11"/>
      <c r="EP649" s="11"/>
      <c r="EQ649" s="11"/>
      <c r="ER649" s="11"/>
      <c r="ES649" s="11"/>
      <c r="ET649" s="11"/>
      <c r="EU649" s="11"/>
      <c r="EV649" s="11"/>
      <c r="EW649" s="11"/>
      <c r="EX649" s="11"/>
      <c r="EY649" s="11"/>
      <c r="EZ649" s="11"/>
      <c r="FA649" s="11"/>
      <c r="FB649" s="11"/>
      <c r="FC649" s="11"/>
      <c r="FD649" s="11"/>
      <c r="FE649" s="11"/>
      <c r="FF649" s="11"/>
      <c r="FG649" s="11"/>
      <c r="FH649" s="11"/>
      <c r="FI649" s="11"/>
      <c r="FJ649" s="11"/>
      <c r="FK649" s="11"/>
      <c r="FL649" s="11"/>
      <c r="FM649" s="11"/>
      <c r="FN649" s="11"/>
      <c r="FO649" s="11"/>
      <c r="FP649" s="11"/>
      <c r="FQ649" s="11"/>
      <c r="FR649" s="11"/>
      <c r="FS649" s="11"/>
      <c r="FT649" s="11"/>
      <c r="FU649" s="11"/>
      <c r="FV649" s="11"/>
      <c r="FW649" s="11"/>
      <c r="FX649" s="11"/>
      <c r="FY649" s="11"/>
      <c r="FZ649" s="11"/>
      <c r="GA649" s="11"/>
      <c r="GB649" s="11"/>
      <c r="GC649" s="11"/>
      <c r="GD649" s="11"/>
      <c r="GE649" s="11"/>
      <c r="GF649" s="11"/>
      <c r="GG649" s="11"/>
      <c r="GH649" s="11"/>
      <c r="GI649" s="11"/>
      <c r="GJ649" s="11"/>
      <c r="GK649" s="11"/>
      <c r="GL649" s="11"/>
      <c r="GM649" s="11"/>
      <c r="GN649" s="11"/>
      <c r="GO649" s="11"/>
      <c r="GP649" s="11"/>
      <c r="GQ649" s="11"/>
      <c r="GR649" s="11"/>
      <c r="GS649" s="11"/>
      <c r="GT649" s="11"/>
      <c r="GU649" s="11"/>
      <c r="GV649" s="11"/>
      <c r="GW649" s="11"/>
      <c r="GX649" s="11"/>
      <c r="GY649" s="11"/>
      <c r="GZ649" s="11"/>
      <c r="HA649" s="11"/>
      <c r="HB649" s="11"/>
      <c r="HC649" s="11"/>
      <c r="HD649" s="11"/>
      <c r="HE649" s="11"/>
      <c r="HF649" s="11"/>
      <c r="HG649" s="11"/>
      <c r="HH649" s="11"/>
      <c r="HI649" s="11"/>
      <c r="HJ649" s="11"/>
      <c r="HK649" s="11"/>
      <c r="HL649" s="11"/>
      <c r="HM649" s="11"/>
      <c r="HN649" s="11"/>
      <c r="HO649" s="11"/>
      <c r="HP649" s="11"/>
      <c r="HQ649" s="11"/>
      <c r="HR649" s="11"/>
      <c r="HS649" s="11"/>
      <c r="HT649" s="11"/>
      <c r="HU649" s="11"/>
    </row>
    <row r="650" spans="1:229" ht="15" customHeight="1" x14ac:dyDescent="0.25">
      <c r="A650" s="16" t="s">
        <v>3471</v>
      </c>
      <c r="B650" s="16" t="s">
        <v>3472</v>
      </c>
      <c r="C650" s="13">
        <v>6</v>
      </c>
      <c r="D650" s="13">
        <v>1</v>
      </c>
      <c r="E650" s="13">
        <v>1</v>
      </c>
      <c r="F650" s="13">
        <v>1</v>
      </c>
      <c r="G650" s="13">
        <v>283</v>
      </c>
      <c r="H650" s="13">
        <v>31.4</v>
      </c>
      <c r="I650" s="13">
        <v>5.3</v>
      </c>
      <c r="J650" s="13">
        <v>0</v>
      </c>
      <c r="K650" s="13">
        <v>1</v>
      </c>
      <c r="L650" s="16" t="s">
        <v>33</v>
      </c>
      <c r="M650" s="16" t="s">
        <v>34</v>
      </c>
      <c r="N650" s="16" t="s">
        <v>75</v>
      </c>
      <c r="O650" s="16" t="s">
        <v>3473</v>
      </c>
      <c r="P650" s="16"/>
      <c r="Q650" s="16" t="s">
        <v>3474</v>
      </c>
      <c r="R650" s="16" t="s">
        <v>3475</v>
      </c>
      <c r="S650" s="16" t="s">
        <v>3476</v>
      </c>
      <c r="T650" s="16"/>
      <c r="U650" s="16"/>
      <c r="V650" s="16"/>
      <c r="W650" s="13">
        <v>4</v>
      </c>
      <c r="X650" s="13">
        <v>0</v>
      </c>
      <c r="Y650" s="13">
        <v>16068.6820068694</v>
      </c>
      <c r="Z650" s="13">
        <v>31852.771687766101</v>
      </c>
      <c r="AA650" s="13">
        <v>32397.578125</v>
      </c>
      <c r="AB650" s="13">
        <v>27797.7727934713</v>
      </c>
      <c r="AC650" s="13">
        <v>97992.144429678097</v>
      </c>
      <c r="AD650" s="13">
        <v>37779.355273701898</v>
      </c>
      <c r="AE650" s="13">
        <v>21108.171552462602</v>
      </c>
      <c r="AF650" s="13">
        <v>20258.368114422599</v>
      </c>
      <c r="AG650" s="13">
        <v>35875.766990612101</v>
      </c>
      <c r="AH650" s="34"/>
      <c r="AI650" s="35">
        <f t="shared" si="30"/>
        <v>26773.010606545169</v>
      </c>
      <c r="AJ650" s="35">
        <f t="shared" si="31"/>
        <v>54523.090832283757</v>
      </c>
      <c r="AK650" s="35">
        <f t="shared" si="32"/>
        <v>25747.435552499101</v>
      </c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E650" s="11"/>
      <c r="CF650" s="11"/>
      <c r="CG650" s="11"/>
      <c r="CH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  <c r="DL650" s="11"/>
      <c r="DM650" s="11"/>
      <c r="DN650" s="11"/>
      <c r="DO650" s="11"/>
      <c r="DP650" s="11"/>
      <c r="DQ650" s="11"/>
      <c r="DR650" s="11"/>
      <c r="DS650" s="11"/>
      <c r="DT650" s="11"/>
      <c r="DU650" s="11"/>
      <c r="DV650" s="11"/>
      <c r="DW650" s="11"/>
      <c r="DX650" s="11"/>
      <c r="DY650" s="11"/>
      <c r="DZ650" s="11"/>
      <c r="EA650" s="11"/>
      <c r="EB650" s="11"/>
      <c r="EC650" s="11"/>
      <c r="ED650" s="11"/>
      <c r="EE650" s="11"/>
      <c r="EF650" s="11"/>
      <c r="EG650" s="11"/>
      <c r="EH650" s="11"/>
      <c r="EI650" s="11"/>
      <c r="EJ650" s="11"/>
      <c r="EK650" s="11"/>
      <c r="EL650" s="11"/>
      <c r="EM650" s="11"/>
      <c r="EN650" s="11"/>
      <c r="EO650" s="11"/>
      <c r="EP650" s="11"/>
      <c r="EQ650" s="11"/>
      <c r="ER650" s="11"/>
      <c r="ES650" s="11"/>
      <c r="ET650" s="11"/>
      <c r="EU650" s="11"/>
      <c r="EV650" s="11"/>
      <c r="EW650" s="11"/>
      <c r="EX650" s="11"/>
      <c r="EY650" s="11"/>
      <c r="EZ650" s="11"/>
      <c r="FA650" s="11"/>
      <c r="FB650" s="11"/>
      <c r="FC650" s="11"/>
      <c r="FD650" s="11"/>
      <c r="FE650" s="11"/>
      <c r="FF650" s="11"/>
      <c r="FG650" s="11"/>
      <c r="FH650" s="11"/>
      <c r="FI650" s="11"/>
      <c r="FJ650" s="11"/>
      <c r="FK650" s="11"/>
      <c r="FL650" s="11"/>
      <c r="FM650" s="11"/>
      <c r="FN650" s="11"/>
      <c r="FO650" s="11"/>
      <c r="FP650" s="11"/>
      <c r="FQ650" s="11"/>
      <c r="FR650" s="11"/>
      <c r="FS650" s="11"/>
      <c r="FT650" s="11"/>
      <c r="FU650" s="11"/>
      <c r="FV650" s="11"/>
      <c r="FW650" s="11"/>
      <c r="FX650" s="11"/>
      <c r="FY650" s="11"/>
      <c r="FZ650" s="11"/>
      <c r="GA650" s="11"/>
      <c r="GB650" s="11"/>
      <c r="GC650" s="11"/>
      <c r="GD650" s="11"/>
      <c r="GE650" s="11"/>
      <c r="GF650" s="11"/>
      <c r="GG650" s="11"/>
      <c r="GH650" s="11"/>
      <c r="GI650" s="11"/>
      <c r="GJ650" s="11"/>
      <c r="GK650" s="11"/>
      <c r="GL650" s="11"/>
      <c r="GM650" s="11"/>
      <c r="GN650" s="11"/>
      <c r="GO650" s="11"/>
      <c r="GP650" s="11"/>
      <c r="GQ650" s="11"/>
      <c r="GR650" s="11"/>
      <c r="GS650" s="11"/>
      <c r="GT650" s="11"/>
      <c r="GU650" s="11"/>
      <c r="GV650" s="11"/>
      <c r="GW650" s="11"/>
      <c r="GX650" s="11"/>
      <c r="GY650" s="11"/>
      <c r="GZ650" s="11"/>
      <c r="HA650" s="11"/>
      <c r="HB650" s="11"/>
      <c r="HC650" s="11"/>
      <c r="HD650" s="11"/>
      <c r="HE650" s="11"/>
      <c r="HF650" s="11"/>
      <c r="HG650" s="11"/>
      <c r="HH650" s="11"/>
      <c r="HI650" s="11"/>
      <c r="HJ650" s="11"/>
      <c r="HK650" s="11"/>
      <c r="HL650" s="11"/>
      <c r="HM650" s="11"/>
      <c r="HN650" s="11"/>
      <c r="HO650" s="11"/>
      <c r="HP650" s="11"/>
      <c r="HQ650" s="11"/>
      <c r="HR650" s="11"/>
      <c r="HS650" s="11"/>
      <c r="HT650" s="11"/>
      <c r="HU650" s="11"/>
    </row>
    <row r="651" spans="1:229" ht="15" customHeight="1" x14ac:dyDescent="0.25">
      <c r="A651" s="16" t="s">
        <v>3477</v>
      </c>
      <c r="B651" s="16" t="s">
        <v>3478</v>
      </c>
      <c r="C651" s="13">
        <v>3</v>
      </c>
      <c r="D651" s="13">
        <v>1</v>
      </c>
      <c r="E651" s="13">
        <v>1</v>
      </c>
      <c r="F651" s="13">
        <v>1</v>
      </c>
      <c r="G651" s="13">
        <v>269</v>
      </c>
      <c r="H651" s="13">
        <v>31.4</v>
      </c>
      <c r="I651" s="13">
        <v>9.41</v>
      </c>
      <c r="J651" s="13">
        <v>2.2999999999999998</v>
      </c>
      <c r="K651" s="13">
        <v>1</v>
      </c>
      <c r="L651" s="16" t="s">
        <v>1803</v>
      </c>
      <c r="M651" s="16" t="s">
        <v>128</v>
      </c>
      <c r="N651" s="16" t="s">
        <v>121</v>
      </c>
      <c r="O651" s="16" t="s">
        <v>3479</v>
      </c>
      <c r="P651" s="16"/>
      <c r="Q651" s="16" t="s">
        <v>3480</v>
      </c>
      <c r="R651" s="16" t="s">
        <v>3480</v>
      </c>
      <c r="S651" s="16" t="s">
        <v>1627</v>
      </c>
      <c r="T651" s="16"/>
      <c r="U651" s="16"/>
      <c r="V651" s="16"/>
      <c r="W651" s="13">
        <v>2</v>
      </c>
      <c r="X651" s="13">
        <v>0</v>
      </c>
      <c r="Y651" s="13">
        <v>105729.70595267101</v>
      </c>
      <c r="Z651" s="13">
        <v>95301.296112407596</v>
      </c>
      <c r="AA651" s="13">
        <v>100851.125</v>
      </c>
      <c r="AB651" s="13">
        <v>124388.201496011</v>
      </c>
      <c r="AC651" s="13">
        <v>95837.723039688703</v>
      </c>
      <c r="AD651" s="13">
        <v>137152.995223918</v>
      </c>
      <c r="AE651" s="13">
        <v>92246.815295100998</v>
      </c>
      <c r="AF651" s="13">
        <v>111449.705140758</v>
      </c>
      <c r="AG651" s="13">
        <v>110353.743530445</v>
      </c>
      <c r="AH651" s="34"/>
      <c r="AI651" s="35">
        <f t="shared" si="30"/>
        <v>100627.37568835953</v>
      </c>
      <c r="AJ651" s="35">
        <f t="shared" si="31"/>
        <v>119126.30658653924</v>
      </c>
      <c r="AK651" s="35">
        <f t="shared" si="32"/>
        <v>104683.42132210133</v>
      </c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E651" s="11"/>
      <c r="CF651" s="11"/>
      <c r="CG651" s="11"/>
      <c r="CH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  <c r="DL651" s="11"/>
      <c r="DM651" s="11"/>
      <c r="DN651" s="11"/>
      <c r="DO651" s="11"/>
      <c r="DP651" s="11"/>
      <c r="DQ651" s="11"/>
      <c r="DR651" s="11"/>
      <c r="DS651" s="11"/>
      <c r="DT651" s="11"/>
      <c r="DU651" s="11"/>
      <c r="DV651" s="11"/>
      <c r="DW651" s="11"/>
      <c r="DX651" s="11"/>
      <c r="DY651" s="11"/>
      <c r="DZ651" s="11"/>
      <c r="EA651" s="11"/>
      <c r="EB651" s="11"/>
      <c r="EC651" s="11"/>
      <c r="ED651" s="11"/>
      <c r="EE651" s="11"/>
      <c r="EF651" s="11"/>
      <c r="EG651" s="11"/>
      <c r="EH651" s="11"/>
      <c r="EI651" s="11"/>
      <c r="EJ651" s="11"/>
      <c r="EK651" s="11"/>
      <c r="EL651" s="11"/>
      <c r="EM651" s="11"/>
      <c r="EN651" s="11"/>
      <c r="EO651" s="11"/>
      <c r="EP651" s="11"/>
      <c r="EQ651" s="11"/>
      <c r="ER651" s="11"/>
      <c r="ES651" s="11"/>
      <c r="ET651" s="11"/>
      <c r="EU651" s="11"/>
      <c r="EV651" s="11"/>
      <c r="EW651" s="11"/>
      <c r="EX651" s="11"/>
      <c r="EY651" s="11"/>
      <c r="EZ651" s="11"/>
      <c r="FA651" s="11"/>
      <c r="FB651" s="11"/>
      <c r="FC651" s="11"/>
      <c r="FD651" s="11"/>
      <c r="FE651" s="11"/>
      <c r="FF651" s="11"/>
      <c r="FG651" s="11"/>
      <c r="FH651" s="11"/>
      <c r="FI651" s="11"/>
      <c r="FJ651" s="11"/>
      <c r="FK651" s="11"/>
      <c r="FL651" s="11"/>
      <c r="FM651" s="11"/>
      <c r="FN651" s="11"/>
      <c r="FO651" s="11"/>
      <c r="FP651" s="11"/>
      <c r="FQ651" s="11"/>
      <c r="FR651" s="11"/>
      <c r="FS651" s="11"/>
      <c r="FT651" s="11"/>
      <c r="FU651" s="11"/>
      <c r="FV651" s="11"/>
      <c r="FW651" s="11"/>
      <c r="FX651" s="11"/>
      <c r="FY651" s="11"/>
      <c r="FZ651" s="11"/>
      <c r="GA651" s="11"/>
      <c r="GB651" s="11"/>
      <c r="GC651" s="11"/>
      <c r="GD651" s="11"/>
      <c r="GE651" s="11"/>
      <c r="GF651" s="11"/>
      <c r="GG651" s="11"/>
      <c r="GH651" s="11"/>
      <c r="GI651" s="11"/>
      <c r="GJ651" s="11"/>
      <c r="GK651" s="11"/>
      <c r="GL651" s="11"/>
      <c r="GM651" s="11"/>
      <c r="GN651" s="11"/>
      <c r="GO651" s="11"/>
      <c r="GP651" s="11"/>
      <c r="GQ651" s="11"/>
      <c r="GR651" s="11"/>
      <c r="GS651" s="11"/>
      <c r="GT651" s="11"/>
      <c r="GU651" s="11"/>
      <c r="GV651" s="11"/>
      <c r="GW651" s="11"/>
      <c r="GX651" s="11"/>
      <c r="GY651" s="11"/>
      <c r="GZ651" s="11"/>
      <c r="HA651" s="11"/>
      <c r="HB651" s="11"/>
      <c r="HC651" s="11"/>
      <c r="HD651" s="11"/>
      <c r="HE651" s="11"/>
      <c r="HF651" s="11"/>
      <c r="HG651" s="11"/>
      <c r="HH651" s="11"/>
      <c r="HI651" s="11"/>
      <c r="HJ651" s="11"/>
      <c r="HK651" s="11"/>
      <c r="HL651" s="11"/>
      <c r="HM651" s="11"/>
      <c r="HN651" s="11"/>
      <c r="HO651" s="11"/>
      <c r="HP651" s="11"/>
      <c r="HQ651" s="11"/>
      <c r="HR651" s="11"/>
      <c r="HS651" s="11"/>
      <c r="HT651" s="11"/>
      <c r="HU651" s="11"/>
    </row>
    <row r="652" spans="1:229" ht="15" customHeight="1" x14ac:dyDescent="0.25">
      <c r="A652" s="16" t="s">
        <v>3481</v>
      </c>
      <c r="B652" s="16" t="s">
        <v>3482</v>
      </c>
      <c r="C652" s="13">
        <v>31</v>
      </c>
      <c r="D652" s="13">
        <v>1</v>
      </c>
      <c r="E652" s="13">
        <v>1</v>
      </c>
      <c r="F652" s="13">
        <v>1</v>
      </c>
      <c r="G652" s="13">
        <v>26</v>
      </c>
      <c r="H652" s="13">
        <v>3</v>
      </c>
      <c r="I652" s="13">
        <v>8.66</v>
      </c>
      <c r="J652" s="13">
        <v>3.06</v>
      </c>
      <c r="K652" s="13">
        <v>1</v>
      </c>
      <c r="L652" s="16"/>
      <c r="M652" s="16" t="s">
        <v>482</v>
      </c>
      <c r="N652" s="16"/>
      <c r="O652" s="16" t="s">
        <v>3483</v>
      </c>
      <c r="P652" s="16"/>
      <c r="Q652" s="16" t="s">
        <v>3484</v>
      </c>
      <c r="R652" s="16"/>
      <c r="S652" s="16" t="s">
        <v>2824</v>
      </c>
      <c r="T652" s="16"/>
      <c r="U652" s="16"/>
      <c r="V652" s="16"/>
      <c r="W652" s="13">
        <v>1</v>
      </c>
      <c r="X652" s="13">
        <v>0</v>
      </c>
      <c r="Y652" s="13">
        <v>1396992.4622428</v>
      </c>
      <c r="Z652" s="13">
        <v>1405318.60013897</v>
      </c>
      <c r="AA652" s="13">
        <v>1300415.375</v>
      </c>
      <c r="AB652" s="13">
        <v>1376996.94739546</v>
      </c>
      <c r="AC652" s="13">
        <v>942185.57272552198</v>
      </c>
      <c r="AD652" s="13">
        <v>1133282.38905625</v>
      </c>
      <c r="AE652" s="13">
        <v>1207296.35139503</v>
      </c>
      <c r="AF652" s="13">
        <v>990734.50125502294</v>
      </c>
      <c r="AG652" s="13">
        <v>1224053.4515572099</v>
      </c>
      <c r="AH652" s="34"/>
      <c r="AI652" s="35">
        <f t="shared" si="30"/>
        <v>1367575.4791272567</v>
      </c>
      <c r="AJ652" s="35">
        <f t="shared" si="31"/>
        <v>1150821.6363924106</v>
      </c>
      <c r="AK652" s="35">
        <f t="shared" si="32"/>
        <v>1140694.7680690878</v>
      </c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E652" s="11"/>
      <c r="CF652" s="11"/>
      <c r="CG652" s="11"/>
      <c r="CH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  <c r="DL652" s="11"/>
      <c r="DM652" s="11"/>
      <c r="DN652" s="11"/>
      <c r="DO652" s="11"/>
      <c r="DP652" s="11"/>
      <c r="DQ652" s="11"/>
      <c r="DR652" s="11"/>
      <c r="DS652" s="11"/>
      <c r="DT652" s="11"/>
      <c r="DU652" s="11"/>
      <c r="DV652" s="11"/>
      <c r="DW652" s="11"/>
      <c r="DX652" s="11"/>
      <c r="DY652" s="11"/>
      <c r="DZ652" s="11"/>
      <c r="EA652" s="11"/>
      <c r="EB652" s="11"/>
      <c r="EC652" s="11"/>
      <c r="ED652" s="11"/>
      <c r="EE652" s="11"/>
      <c r="EF652" s="11"/>
      <c r="EG652" s="11"/>
      <c r="EH652" s="11"/>
      <c r="EI652" s="11"/>
      <c r="EJ652" s="11"/>
      <c r="EK652" s="11"/>
      <c r="EL652" s="11"/>
      <c r="EM652" s="11"/>
      <c r="EN652" s="11"/>
      <c r="EO652" s="11"/>
      <c r="EP652" s="11"/>
      <c r="EQ652" s="11"/>
      <c r="ER652" s="11"/>
      <c r="ES652" s="11"/>
      <c r="ET652" s="11"/>
      <c r="EU652" s="11"/>
      <c r="EV652" s="11"/>
      <c r="EW652" s="11"/>
      <c r="EX652" s="11"/>
      <c r="EY652" s="11"/>
      <c r="EZ652" s="11"/>
      <c r="FA652" s="11"/>
      <c r="FB652" s="11"/>
      <c r="FC652" s="11"/>
      <c r="FD652" s="11"/>
      <c r="FE652" s="11"/>
      <c r="FF652" s="11"/>
      <c r="FG652" s="11"/>
      <c r="FH652" s="11"/>
      <c r="FI652" s="11"/>
      <c r="FJ652" s="11"/>
      <c r="FK652" s="11"/>
      <c r="FL652" s="11"/>
      <c r="FM652" s="11"/>
      <c r="FN652" s="11"/>
      <c r="FO652" s="11"/>
      <c r="FP652" s="11"/>
      <c r="FQ652" s="11"/>
      <c r="FR652" s="11"/>
      <c r="FS652" s="11"/>
      <c r="FT652" s="11"/>
      <c r="FU652" s="11"/>
      <c r="FV652" s="11"/>
      <c r="FW652" s="11"/>
      <c r="FX652" s="11"/>
      <c r="FY652" s="11"/>
      <c r="FZ652" s="11"/>
      <c r="GA652" s="11"/>
      <c r="GB652" s="11"/>
      <c r="GC652" s="11"/>
      <c r="GD652" s="11"/>
      <c r="GE652" s="11"/>
      <c r="GF652" s="11"/>
      <c r="GG652" s="11"/>
      <c r="GH652" s="11"/>
      <c r="GI652" s="11"/>
      <c r="GJ652" s="11"/>
      <c r="GK652" s="11"/>
      <c r="GL652" s="11"/>
      <c r="GM652" s="11"/>
      <c r="GN652" s="11"/>
      <c r="GO652" s="11"/>
      <c r="GP652" s="11"/>
      <c r="GQ652" s="11"/>
      <c r="GR652" s="11"/>
      <c r="GS652" s="11"/>
      <c r="GT652" s="11"/>
      <c r="GU652" s="11"/>
      <c r="GV652" s="11"/>
      <c r="GW652" s="11"/>
      <c r="GX652" s="11"/>
      <c r="GY652" s="11"/>
      <c r="GZ652" s="11"/>
      <c r="HA652" s="11"/>
      <c r="HB652" s="11"/>
      <c r="HC652" s="11"/>
      <c r="HD652" s="11"/>
      <c r="HE652" s="11"/>
      <c r="HF652" s="11"/>
      <c r="HG652" s="11"/>
      <c r="HH652" s="11"/>
      <c r="HI652" s="11"/>
      <c r="HJ652" s="11"/>
      <c r="HK652" s="11"/>
      <c r="HL652" s="11"/>
      <c r="HM652" s="11"/>
      <c r="HN652" s="11"/>
      <c r="HO652" s="11"/>
      <c r="HP652" s="11"/>
      <c r="HQ652" s="11"/>
      <c r="HR652" s="11"/>
      <c r="HS652" s="11"/>
      <c r="HT652" s="11"/>
      <c r="HU652" s="11"/>
    </row>
    <row r="653" spans="1:229" ht="15" customHeight="1" x14ac:dyDescent="0.25">
      <c r="A653" s="16" t="s">
        <v>3485</v>
      </c>
      <c r="B653" s="16" t="s">
        <v>3486</v>
      </c>
      <c r="C653" s="13">
        <v>2</v>
      </c>
      <c r="D653" s="13">
        <v>1</v>
      </c>
      <c r="E653" s="13">
        <v>1</v>
      </c>
      <c r="F653" s="13">
        <v>1</v>
      </c>
      <c r="G653" s="13">
        <v>285</v>
      </c>
      <c r="H653" s="13">
        <v>33.1</v>
      </c>
      <c r="I653" s="13">
        <v>6.44</v>
      </c>
      <c r="J653" s="13">
        <v>2.08</v>
      </c>
      <c r="K653" s="13">
        <v>1</v>
      </c>
      <c r="L653" s="16"/>
      <c r="M653" s="16"/>
      <c r="N653" s="16"/>
      <c r="O653" s="16" t="s">
        <v>3487</v>
      </c>
      <c r="P653" s="16"/>
      <c r="Q653" s="16" t="s">
        <v>3488</v>
      </c>
      <c r="R653" s="16" t="s">
        <v>3488</v>
      </c>
      <c r="S653" s="16"/>
      <c r="T653" s="16"/>
      <c r="U653" s="16"/>
      <c r="V653" s="16"/>
      <c r="W653" s="13">
        <v>0</v>
      </c>
      <c r="X653" s="13">
        <v>0</v>
      </c>
      <c r="Y653" s="13">
        <v>41915.557413126699</v>
      </c>
      <c r="Z653" s="13">
        <v>39013.688426924004</v>
      </c>
      <c r="AA653" s="13">
        <v>40295.3984375</v>
      </c>
      <c r="AB653" s="13">
        <v>35998.677346994002</v>
      </c>
      <c r="AC653" s="13">
        <v>31633.706874207899</v>
      </c>
      <c r="AD653" s="13">
        <v>45089.460743233503</v>
      </c>
      <c r="AE653" s="13">
        <v>34020.597385813897</v>
      </c>
      <c r="AF653" s="13">
        <v>38042.296401828899</v>
      </c>
      <c r="AG653" s="13">
        <v>38384.769148346597</v>
      </c>
      <c r="AH653" s="34"/>
      <c r="AI653" s="35">
        <f t="shared" si="30"/>
        <v>40408.214759183567</v>
      </c>
      <c r="AJ653" s="35">
        <f t="shared" si="31"/>
        <v>37573.94832147847</v>
      </c>
      <c r="AK653" s="35">
        <f t="shared" si="32"/>
        <v>36815.887645329793</v>
      </c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E653" s="11"/>
      <c r="CF653" s="11"/>
      <c r="CG653" s="11"/>
      <c r="CH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  <c r="DL653" s="11"/>
      <c r="DM653" s="11"/>
      <c r="DN653" s="11"/>
      <c r="DO653" s="11"/>
      <c r="DP653" s="11"/>
      <c r="DQ653" s="11"/>
      <c r="DR653" s="11"/>
      <c r="DS653" s="11"/>
      <c r="DT653" s="11"/>
      <c r="DU653" s="11"/>
      <c r="DV653" s="11"/>
      <c r="DW653" s="11"/>
      <c r="DX653" s="11"/>
      <c r="DY653" s="11"/>
      <c r="DZ653" s="11"/>
      <c r="EA653" s="11"/>
      <c r="EB653" s="11"/>
      <c r="EC653" s="11"/>
      <c r="ED653" s="11"/>
      <c r="EE653" s="11"/>
      <c r="EF653" s="11"/>
      <c r="EG653" s="11"/>
      <c r="EH653" s="11"/>
      <c r="EI653" s="11"/>
      <c r="EJ653" s="11"/>
      <c r="EK653" s="11"/>
      <c r="EL653" s="11"/>
      <c r="EM653" s="11"/>
      <c r="EN653" s="11"/>
      <c r="EO653" s="11"/>
      <c r="EP653" s="11"/>
      <c r="EQ653" s="11"/>
      <c r="ER653" s="11"/>
      <c r="ES653" s="11"/>
      <c r="ET653" s="11"/>
      <c r="EU653" s="11"/>
      <c r="EV653" s="11"/>
      <c r="EW653" s="11"/>
      <c r="EX653" s="11"/>
      <c r="EY653" s="11"/>
      <c r="EZ653" s="11"/>
      <c r="FA653" s="11"/>
      <c r="FB653" s="11"/>
      <c r="FC653" s="11"/>
      <c r="FD653" s="11"/>
      <c r="FE653" s="11"/>
      <c r="FF653" s="11"/>
      <c r="FG653" s="11"/>
      <c r="FH653" s="11"/>
      <c r="FI653" s="11"/>
      <c r="FJ653" s="11"/>
      <c r="FK653" s="11"/>
      <c r="FL653" s="11"/>
      <c r="FM653" s="11"/>
      <c r="FN653" s="11"/>
      <c r="FO653" s="11"/>
      <c r="FP653" s="11"/>
      <c r="FQ653" s="11"/>
      <c r="FR653" s="11"/>
      <c r="FS653" s="11"/>
      <c r="FT653" s="11"/>
      <c r="FU653" s="11"/>
      <c r="FV653" s="11"/>
      <c r="FW653" s="11"/>
      <c r="FX653" s="11"/>
      <c r="FY653" s="11"/>
      <c r="FZ653" s="11"/>
      <c r="GA653" s="11"/>
      <c r="GB653" s="11"/>
      <c r="GC653" s="11"/>
      <c r="GD653" s="11"/>
      <c r="GE653" s="11"/>
      <c r="GF653" s="11"/>
      <c r="GG653" s="11"/>
      <c r="GH653" s="11"/>
      <c r="GI653" s="11"/>
      <c r="GJ653" s="11"/>
      <c r="GK653" s="11"/>
      <c r="GL653" s="11"/>
      <c r="GM653" s="11"/>
      <c r="GN653" s="11"/>
      <c r="GO653" s="11"/>
      <c r="GP653" s="11"/>
      <c r="GQ653" s="11"/>
      <c r="GR653" s="11"/>
      <c r="GS653" s="11"/>
      <c r="GT653" s="11"/>
      <c r="GU653" s="11"/>
      <c r="GV653" s="11"/>
      <c r="GW653" s="11"/>
      <c r="GX653" s="11"/>
      <c r="GY653" s="11"/>
      <c r="GZ653" s="11"/>
      <c r="HA653" s="11"/>
      <c r="HB653" s="11"/>
      <c r="HC653" s="11"/>
      <c r="HD653" s="11"/>
      <c r="HE653" s="11"/>
      <c r="HF653" s="11"/>
      <c r="HG653" s="11"/>
      <c r="HH653" s="11"/>
      <c r="HI653" s="11"/>
      <c r="HJ653" s="11"/>
      <c r="HK653" s="11"/>
      <c r="HL653" s="11"/>
      <c r="HM653" s="11"/>
      <c r="HN653" s="11"/>
      <c r="HO653" s="11"/>
      <c r="HP653" s="11"/>
      <c r="HQ653" s="11"/>
      <c r="HR653" s="11"/>
      <c r="HS653" s="11"/>
      <c r="HT653" s="11"/>
      <c r="HU653" s="11"/>
    </row>
    <row r="654" spans="1:229" ht="15" hidden="1" customHeight="1" x14ac:dyDescent="0.25">
      <c r="A654" s="16" t="s">
        <v>3489</v>
      </c>
      <c r="B654" s="16" t="s">
        <v>3490</v>
      </c>
      <c r="C654" s="13">
        <v>9</v>
      </c>
      <c r="D654" s="13">
        <v>1</v>
      </c>
      <c r="E654" s="13">
        <v>1</v>
      </c>
      <c r="F654" s="13">
        <v>1</v>
      </c>
      <c r="G654" s="13">
        <v>153</v>
      </c>
      <c r="H654" s="13">
        <v>17.8</v>
      </c>
      <c r="I654" s="13">
        <v>6.33</v>
      </c>
      <c r="J654" s="13">
        <v>0</v>
      </c>
      <c r="K654" s="13">
        <v>1</v>
      </c>
      <c r="L654" s="16" t="s">
        <v>306</v>
      </c>
      <c r="M654" s="16"/>
      <c r="N654" s="16" t="s">
        <v>312</v>
      </c>
      <c r="O654" s="16" t="s">
        <v>3491</v>
      </c>
      <c r="P654" s="16" t="s">
        <v>3492</v>
      </c>
      <c r="Q654" s="16" t="s">
        <v>3493</v>
      </c>
      <c r="R654" s="16" t="s">
        <v>3494</v>
      </c>
      <c r="S654" s="16"/>
      <c r="T654" s="16"/>
      <c r="U654" s="16"/>
      <c r="V654" s="16"/>
      <c r="W654" s="13">
        <v>0</v>
      </c>
      <c r="X654" s="13">
        <v>0</v>
      </c>
      <c r="Y654" s="16"/>
      <c r="Z654" s="13">
        <v>11374.115862951499</v>
      </c>
      <c r="AA654" s="13">
        <v>4859.01953125</v>
      </c>
      <c r="AB654" s="13">
        <v>6442.05655295426</v>
      </c>
      <c r="AC654" s="13">
        <v>10669.985700355401</v>
      </c>
      <c r="AD654" s="13">
        <v>4836.7352317673103</v>
      </c>
      <c r="AE654" s="13">
        <v>4511.6315163446297</v>
      </c>
      <c r="AF654" s="13">
        <v>9043.5879573104303</v>
      </c>
      <c r="AG654" s="13">
        <v>5329.0775092061003</v>
      </c>
      <c r="AH654" s="34"/>
      <c r="AI654" s="35">
        <f t="shared" si="30"/>
        <v>5411.0451314004995</v>
      </c>
      <c r="AJ654" s="35">
        <f t="shared" si="31"/>
        <v>7316.2591616923237</v>
      </c>
      <c r="AK654" s="35">
        <f t="shared" si="32"/>
        <v>6294.7656609537198</v>
      </c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E654" s="11"/>
      <c r="CF654" s="11"/>
      <c r="CG654" s="11"/>
      <c r="CH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  <c r="DL654" s="11"/>
      <c r="DM654" s="11"/>
      <c r="DN654" s="11"/>
      <c r="DO654" s="11"/>
      <c r="DP654" s="11"/>
      <c r="DQ654" s="11"/>
      <c r="DR654" s="11"/>
      <c r="DS654" s="11"/>
      <c r="DT654" s="11"/>
      <c r="DU654" s="11"/>
      <c r="DV654" s="11"/>
      <c r="DW654" s="11"/>
      <c r="DX654" s="11"/>
      <c r="DY654" s="11"/>
      <c r="DZ654" s="11"/>
      <c r="EA654" s="11"/>
      <c r="EB654" s="11"/>
      <c r="EC654" s="11"/>
      <c r="ED654" s="11"/>
      <c r="EE654" s="11"/>
      <c r="EF654" s="11"/>
      <c r="EG654" s="11"/>
      <c r="EH654" s="11"/>
      <c r="EI654" s="11"/>
      <c r="EJ654" s="11"/>
      <c r="EK654" s="11"/>
      <c r="EL654" s="11"/>
      <c r="EM654" s="11"/>
      <c r="EN654" s="11"/>
      <c r="EO654" s="11"/>
      <c r="EP654" s="11"/>
      <c r="EQ654" s="11"/>
      <c r="ER654" s="11"/>
      <c r="ES654" s="11"/>
      <c r="ET654" s="11"/>
      <c r="EU654" s="11"/>
      <c r="EV654" s="11"/>
      <c r="EW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  <c r="FJ654" s="11"/>
      <c r="FK654" s="11"/>
      <c r="FL654" s="11"/>
      <c r="FM654" s="11"/>
      <c r="FN654" s="11"/>
      <c r="FO654" s="11"/>
      <c r="FP654" s="11"/>
      <c r="FQ654" s="11"/>
      <c r="FR654" s="11"/>
      <c r="FS654" s="11"/>
      <c r="FT654" s="11"/>
      <c r="FU654" s="11"/>
      <c r="FV654" s="11"/>
      <c r="FW654" s="11"/>
      <c r="FX654" s="11"/>
      <c r="FY654" s="11"/>
      <c r="FZ654" s="11"/>
      <c r="GA654" s="11"/>
      <c r="GB654" s="11"/>
      <c r="GC654" s="11"/>
      <c r="GD654" s="11"/>
      <c r="GE654" s="11"/>
      <c r="GF654" s="11"/>
      <c r="GG654" s="11"/>
      <c r="GH654" s="11"/>
      <c r="GI654" s="11"/>
      <c r="GJ654" s="11"/>
      <c r="GK654" s="11"/>
      <c r="GL654" s="11"/>
      <c r="GM654" s="11"/>
      <c r="GN654" s="11"/>
      <c r="GO654" s="11"/>
      <c r="GP654" s="11"/>
      <c r="GQ654" s="11"/>
      <c r="GR654" s="11"/>
      <c r="GS654" s="11"/>
      <c r="GT654" s="11"/>
      <c r="GU654" s="11"/>
      <c r="GV654" s="11"/>
      <c r="GW654" s="11"/>
      <c r="GX654" s="11"/>
      <c r="GY654" s="11"/>
      <c r="GZ654" s="11"/>
      <c r="HA654" s="11"/>
      <c r="HB654" s="11"/>
      <c r="HC654" s="11"/>
      <c r="HD654" s="11"/>
      <c r="HE654" s="11"/>
      <c r="HF654" s="11"/>
      <c r="HG654" s="11"/>
      <c r="HH654" s="11"/>
      <c r="HI654" s="11"/>
      <c r="HJ654" s="11"/>
      <c r="HK654" s="11"/>
      <c r="HL654" s="11"/>
      <c r="HM654" s="11"/>
      <c r="HN654" s="11"/>
      <c r="HO654" s="11"/>
      <c r="HP654" s="11"/>
      <c r="HQ654" s="11"/>
      <c r="HR654" s="11"/>
      <c r="HS654" s="11"/>
      <c r="HT654" s="11"/>
      <c r="HU654" s="11"/>
    </row>
    <row r="655" spans="1:229" ht="15" customHeight="1" x14ac:dyDescent="0.25">
      <c r="A655" s="16" t="s">
        <v>3495</v>
      </c>
      <c r="B655" s="16" t="s">
        <v>3496</v>
      </c>
      <c r="C655" s="13">
        <v>9</v>
      </c>
      <c r="D655" s="13">
        <v>1</v>
      </c>
      <c r="E655" s="13">
        <v>1</v>
      </c>
      <c r="F655" s="13">
        <v>1</v>
      </c>
      <c r="G655" s="13">
        <v>144</v>
      </c>
      <c r="H655" s="13">
        <v>17.399999999999999</v>
      </c>
      <c r="I655" s="13">
        <v>5.73</v>
      </c>
      <c r="J655" s="13">
        <v>2.73</v>
      </c>
      <c r="K655" s="13">
        <v>1</v>
      </c>
      <c r="L655" s="16" t="s">
        <v>157</v>
      </c>
      <c r="M655" s="16" t="s">
        <v>34</v>
      </c>
      <c r="N655" s="16" t="s">
        <v>312</v>
      </c>
      <c r="O655" s="16" t="s">
        <v>3497</v>
      </c>
      <c r="P655" s="16"/>
      <c r="Q655" s="16"/>
      <c r="R655" s="16"/>
      <c r="S655" s="16"/>
      <c r="T655" s="16"/>
      <c r="U655" s="16"/>
      <c r="V655" s="16"/>
      <c r="W655" s="13">
        <v>0</v>
      </c>
      <c r="X655" s="13">
        <v>0</v>
      </c>
      <c r="Y655" s="13">
        <v>63626.100690049199</v>
      </c>
      <c r="Z655" s="13">
        <v>79519.782035330805</v>
      </c>
      <c r="AA655" s="13">
        <v>74802.7890625</v>
      </c>
      <c r="AB655" s="13">
        <v>82422.875225101496</v>
      </c>
      <c r="AC655" s="13">
        <v>65402.365391258798</v>
      </c>
      <c r="AD655" s="13">
        <v>85179.481643374296</v>
      </c>
      <c r="AE655" s="13">
        <v>65069.289667153302</v>
      </c>
      <c r="AF655" s="13">
        <v>71717.852309706999</v>
      </c>
      <c r="AG655" s="13">
        <v>73852.889709322902</v>
      </c>
      <c r="AH655" s="34"/>
      <c r="AI655" s="35">
        <f t="shared" si="30"/>
        <v>72649.557262626666</v>
      </c>
      <c r="AJ655" s="35">
        <f t="shared" si="31"/>
        <v>77668.240753244856</v>
      </c>
      <c r="AK655" s="35">
        <f t="shared" si="32"/>
        <v>70213.343895394399</v>
      </c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E655" s="11"/>
      <c r="CF655" s="11"/>
      <c r="CG655" s="11"/>
      <c r="CH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  <c r="DL655" s="11"/>
      <c r="DM655" s="11"/>
      <c r="DN655" s="11"/>
      <c r="DO655" s="11"/>
      <c r="DP655" s="11"/>
      <c r="DQ655" s="11"/>
      <c r="DR655" s="11"/>
      <c r="DS655" s="11"/>
      <c r="DT655" s="11"/>
      <c r="DU655" s="11"/>
      <c r="DV655" s="11"/>
      <c r="DW655" s="11"/>
      <c r="DX655" s="11"/>
      <c r="DY655" s="11"/>
      <c r="DZ655" s="11"/>
      <c r="EA655" s="11"/>
      <c r="EB655" s="11"/>
      <c r="EC655" s="11"/>
      <c r="ED655" s="11"/>
      <c r="EE655" s="11"/>
      <c r="EF655" s="11"/>
      <c r="EG655" s="11"/>
      <c r="EH655" s="11"/>
      <c r="EI655" s="11"/>
      <c r="EJ655" s="11"/>
      <c r="EK655" s="11"/>
      <c r="EL655" s="11"/>
      <c r="EM655" s="11"/>
      <c r="EN655" s="11"/>
      <c r="EO655" s="11"/>
      <c r="EP655" s="11"/>
      <c r="EQ655" s="11"/>
      <c r="ER655" s="11"/>
      <c r="ES655" s="11"/>
      <c r="ET655" s="11"/>
      <c r="EU655" s="11"/>
      <c r="EV655" s="11"/>
      <c r="EW655" s="11"/>
      <c r="EX655" s="11"/>
      <c r="EY655" s="11"/>
      <c r="EZ655" s="11"/>
      <c r="FA655" s="11"/>
      <c r="FB655" s="11"/>
      <c r="FC655" s="11"/>
      <c r="FD655" s="11"/>
      <c r="FE655" s="11"/>
      <c r="FF655" s="11"/>
      <c r="FG655" s="11"/>
      <c r="FH655" s="11"/>
      <c r="FI655" s="11"/>
      <c r="FJ655" s="11"/>
      <c r="FK655" s="11"/>
      <c r="FL655" s="11"/>
      <c r="FM655" s="11"/>
      <c r="FN655" s="11"/>
      <c r="FO655" s="11"/>
      <c r="FP655" s="11"/>
      <c r="FQ655" s="11"/>
      <c r="FR655" s="11"/>
      <c r="FS655" s="11"/>
      <c r="FT655" s="11"/>
      <c r="FU655" s="11"/>
      <c r="FV655" s="11"/>
      <c r="FW655" s="11"/>
      <c r="FX655" s="11"/>
      <c r="FY655" s="11"/>
      <c r="FZ655" s="11"/>
      <c r="GA655" s="11"/>
      <c r="GB655" s="11"/>
      <c r="GC655" s="11"/>
      <c r="GD655" s="11"/>
      <c r="GE655" s="11"/>
      <c r="GF655" s="11"/>
      <c r="GG655" s="11"/>
      <c r="GH655" s="11"/>
      <c r="GI655" s="11"/>
      <c r="GJ655" s="11"/>
      <c r="GK655" s="11"/>
      <c r="GL655" s="11"/>
      <c r="GM655" s="11"/>
      <c r="GN655" s="11"/>
      <c r="GO655" s="11"/>
      <c r="GP655" s="11"/>
      <c r="GQ655" s="11"/>
      <c r="GR655" s="11"/>
      <c r="GS655" s="11"/>
      <c r="GT655" s="11"/>
      <c r="GU655" s="11"/>
      <c r="GV655" s="11"/>
      <c r="GW655" s="11"/>
      <c r="GX655" s="11"/>
      <c r="GY655" s="11"/>
      <c r="GZ655" s="11"/>
      <c r="HA655" s="11"/>
      <c r="HB655" s="11"/>
      <c r="HC655" s="11"/>
      <c r="HD655" s="11"/>
      <c r="HE655" s="11"/>
      <c r="HF655" s="11"/>
      <c r="HG655" s="11"/>
      <c r="HH655" s="11"/>
      <c r="HI655" s="11"/>
      <c r="HJ655" s="11"/>
      <c r="HK655" s="11"/>
      <c r="HL655" s="11"/>
      <c r="HM655" s="11"/>
      <c r="HN655" s="11"/>
      <c r="HO655" s="11"/>
      <c r="HP655" s="11"/>
      <c r="HQ655" s="11"/>
      <c r="HR655" s="11"/>
      <c r="HS655" s="11"/>
      <c r="HT655" s="11"/>
      <c r="HU655" s="11"/>
    </row>
    <row r="656" spans="1:229" ht="15" customHeight="1" x14ac:dyDescent="0.25">
      <c r="A656" s="16" t="s">
        <v>3498</v>
      </c>
      <c r="B656" s="16" t="s">
        <v>3499</v>
      </c>
      <c r="C656" s="13">
        <v>4</v>
      </c>
      <c r="D656" s="13">
        <v>1</v>
      </c>
      <c r="E656" s="13">
        <v>1</v>
      </c>
      <c r="F656" s="13">
        <v>1</v>
      </c>
      <c r="G656" s="13">
        <v>345</v>
      </c>
      <c r="H656" s="13">
        <v>39.299999999999997</v>
      </c>
      <c r="I656" s="13">
        <v>6.35</v>
      </c>
      <c r="J656" s="13">
        <v>0</v>
      </c>
      <c r="K656" s="13">
        <v>1</v>
      </c>
      <c r="L656" s="16" t="s">
        <v>33</v>
      </c>
      <c r="M656" s="16" t="s">
        <v>34</v>
      </c>
      <c r="N656" s="16" t="s">
        <v>121</v>
      </c>
      <c r="O656" s="16" t="s">
        <v>3500</v>
      </c>
      <c r="P656" s="16"/>
      <c r="Q656" s="16" t="s">
        <v>3501</v>
      </c>
      <c r="R656" s="16" t="s">
        <v>3502</v>
      </c>
      <c r="S656" s="16" t="s">
        <v>1766</v>
      </c>
      <c r="T656" s="16"/>
      <c r="U656" s="16"/>
      <c r="V656" s="16"/>
      <c r="W656" s="13">
        <v>3</v>
      </c>
      <c r="X656" s="13">
        <v>0</v>
      </c>
      <c r="Y656" s="13">
        <v>28225.151382230099</v>
      </c>
      <c r="Z656" s="13">
        <v>33362.371936729302</v>
      </c>
      <c r="AA656" s="13">
        <v>31697.21875</v>
      </c>
      <c r="AB656" s="13">
        <v>35712.992198162297</v>
      </c>
      <c r="AC656" s="13">
        <v>46066.261289195303</v>
      </c>
      <c r="AD656" s="13">
        <v>41608.462466340599</v>
      </c>
      <c r="AE656" s="13">
        <v>30253.337336660999</v>
      </c>
      <c r="AF656" s="13">
        <v>29706.1663386031</v>
      </c>
      <c r="AG656" s="13">
        <v>38247.874875669899</v>
      </c>
      <c r="AH656" s="34"/>
      <c r="AI656" s="35">
        <f t="shared" si="30"/>
        <v>31094.914022986468</v>
      </c>
      <c r="AJ656" s="35">
        <f t="shared" si="31"/>
        <v>41129.238651232736</v>
      </c>
      <c r="AK656" s="35">
        <f t="shared" si="32"/>
        <v>32735.792850311333</v>
      </c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E656" s="11"/>
      <c r="CF656" s="11"/>
      <c r="CG656" s="11"/>
      <c r="CH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  <c r="DL656" s="11"/>
      <c r="DM656" s="11"/>
      <c r="DN656" s="11"/>
      <c r="DO656" s="11"/>
      <c r="DP656" s="11"/>
      <c r="DQ656" s="11"/>
      <c r="DR656" s="11"/>
      <c r="DS656" s="11"/>
      <c r="DT656" s="11"/>
      <c r="DU656" s="11"/>
      <c r="DV656" s="11"/>
      <c r="DW656" s="11"/>
      <c r="DX656" s="11"/>
      <c r="DY656" s="11"/>
      <c r="DZ656" s="11"/>
      <c r="EA656" s="11"/>
      <c r="EB656" s="11"/>
      <c r="EC656" s="11"/>
      <c r="ED656" s="11"/>
      <c r="EE656" s="11"/>
      <c r="EF656" s="11"/>
      <c r="EG656" s="11"/>
      <c r="EH656" s="11"/>
      <c r="EI656" s="11"/>
      <c r="EJ656" s="11"/>
      <c r="EK656" s="11"/>
      <c r="EL656" s="11"/>
      <c r="EM656" s="11"/>
      <c r="EN656" s="11"/>
      <c r="EO656" s="11"/>
      <c r="EP656" s="11"/>
      <c r="EQ656" s="11"/>
      <c r="ER656" s="11"/>
      <c r="ES656" s="11"/>
      <c r="ET656" s="11"/>
      <c r="EU656" s="11"/>
      <c r="EV656" s="11"/>
      <c r="EW656" s="11"/>
      <c r="EX656" s="11"/>
      <c r="EY656" s="11"/>
      <c r="EZ656" s="11"/>
      <c r="FA656" s="11"/>
      <c r="FB656" s="11"/>
      <c r="FC656" s="11"/>
      <c r="FD656" s="11"/>
      <c r="FE656" s="11"/>
      <c r="FF656" s="11"/>
      <c r="FG656" s="11"/>
      <c r="FH656" s="11"/>
      <c r="FI656" s="11"/>
      <c r="FJ656" s="11"/>
      <c r="FK656" s="11"/>
      <c r="FL656" s="11"/>
      <c r="FM656" s="11"/>
      <c r="FN656" s="11"/>
      <c r="FO656" s="11"/>
      <c r="FP656" s="11"/>
      <c r="FQ656" s="11"/>
      <c r="FR656" s="11"/>
      <c r="FS656" s="11"/>
      <c r="FT656" s="11"/>
      <c r="FU656" s="11"/>
      <c r="FV656" s="11"/>
      <c r="FW656" s="11"/>
      <c r="FX656" s="11"/>
      <c r="FY656" s="11"/>
      <c r="FZ656" s="11"/>
      <c r="GA656" s="11"/>
      <c r="GB656" s="11"/>
      <c r="GC656" s="11"/>
      <c r="GD656" s="11"/>
      <c r="GE656" s="11"/>
      <c r="GF656" s="11"/>
      <c r="GG656" s="11"/>
      <c r="GH656" s="11"/>
      <c r="GI656" s="11"/>
      <c r="GJ656" s="11"/>
      <c r="GK656" s="11"/>
      <c r="GL656" s="11"/>
      <c r="GM656" s="11"/>
      <c r="GN656" s="11"/>
      <c r="GO656" s="11"/>
      <c r="GP656" s="11"/>
      <c r="GQ656" s="11"/>
      <c r="GR656" s="11"/>
      <c r="GS656" s="11"/>
      <c r="GT656" s="11"/>
      <c r="GU656" s="11"/>
      <c r="GV656" s="11"/>
      <c r="GW656" s="11"/>
      <c r="GX656" s="11"/>
      <c r="GY656" s="11"/>
      <c r="GZ656" s="11"/>
      <c r="HA656" s="11"/>
      <c r="HB656" s="11"/>
      <c r="HC656" s="11"/>
      <c r="HD656" s="11"/>
      <c r="HE656" s="11"/>
      <c r="HF656" s="11"/>
      <c r="HG656" s="11"/>
      <c r="HH656" s="11"/>
      <c r="HI656" s="11"/>
      <c r="HJ656" s="11"/>
      <c r="HK656" s="11"/>
      <c r="HL656" s="11"/>
      <c r="HM656" s="11"/>
      <c r="HN656" s="11"/>
      <c r="HO656" s="11"/>
      <c r="HP656" s="11"/>
      <c r="HQ656" s="11"/>
      <c r="HR656" s="11"/>
      <c r="HS656" s="11"/>
      <c r="HT656" s="11"/>
      <c r="HU656" s="11"/>
    </row>
    <row r="657" spans="1:229" ht="15" customHeight="1" x14ac:dyDescent="0.25">
      <c r="A657" s="16" t="s">
        <v>3503</v>
      </c>
      <c r="B657" s="16" t="s">
        <v>3504</v>
      </c>
      <c r="C657" s="13">
        <v>3</v>
      </c>
      <c r="D657" s="13">
        <v>1</v>
      </c>
      <c r="E657" s="13">
        <v>1</v>
      </c>
      <c r="F657" s="13">
        <v>1</v>
      </c>
      <c r="G657" s="13">
        <v>389</v>
      </c>
      <c r="H657" s="13">
        <v>45.9</v>
      </c>
      <c r="I657" s="13">
        <v>6.87</v>
      </c>
      <c r="J657" s="13">
        <v>2.4500000000000002</v>
      </c>
      <c r="K657" s="13">
        <v>1</v>
      </c>
      <c r="L657" s="16" t="s">
        <v>66</v>
      </c>
      <c r="M657" s="16" t="s">
        <v>128</v>
      </c>
      <c r="N657" s="16" t="s">
        <v>121</v>
      </c>
      <c r="O657" s="16" t="s">
        <v>2700</v>
      </c>
      <c r="P657" s="16" t="s">
        <v>3505</v>
      </c>
      <c r="Q657" s="16" t="s">
        <v>3506</v>
      </c>
      <c r="R657" s="16" t="s">
        <v>3506</v>
      </c>
      <c r="S657" s="16"/>
      <c r="T657" s="16"/>
      <c r="U657" s="16"/>
      <c r="V657" s="16"/>
      <c r="W657" s="13">
        <v>0</v>
      </c>
      <c r="X657" s="13">
        <v>0</v>
      </c>
      <c r="Y657" s="13">
        <v>27584.852330435799</v>
      </c>
      <c r="Z657" s="13">
        <v>27939.744370376298</v>
      </c>
      <c r="AA657" s="13">
        <v>22339.732421875</v>
      </c>
      <c r="AB657" s="13">
        <v>40546.6006575879</v>
      </c>
      <c r="AC657" s="13">
        <v>35873.260135847799</v>
      </c>
      <c r="AD657" s="13">
        <v>27065.7476569713</v>
      </c>
      <c r="AE657" s="13">
        <v>21744.832261338201</v>
      </c>
      <c r="AF657" s="13">
        <v>18400.045171898499</v>
      </c>
      <c r="AG657" s="13">
        <v>24182.629639981002</v>
      </c>
      <c r="AH657" s="34"/>
      <c r="AI657" s="35">
        <f t="shared" si="30"/>
        <v>25954.77637422903</v>
      </c>
      <c r="AJ657" s="35">
        <f t="shared" si="31"/>
        <v>34495.202816802332</v>
      </c>
      <c r="AK657" s="35">
        <f t="shared" si="32"/>
        <v>21442.502357739231</v>
      </c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E657" s="11"/>
      <c r="CF657" s="11"/>
      <c r="CG657" s="11"/>
      <c r="CH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  <c r="DL657" s="11"/>
      <c r="DM657" s="11"/>
      <c r="DN657" s="11"/>
      <c r="DO657" s="11"/>
      <c r="DP657" s="11"/>
      <c r="DQ657" s="11"/>
      <c r="DR657" s="11"/>
      <c r="DS657" s="11"/>
      <c r="DT657" s="11"/>
      <c r="DU657" s="11"/>
      <c r="DV657" s="11"/>
      <c r="DW657" s="11"/>
      <c r="DX657" s="11"/>
      <c r="DY657" s="11"/>
      <c r="DZ657" s="11"/>
      <c r="EA657" s="11"/>
      <c r="EB657" s="11"/>
      <c r="EC657" s="11"/>
      <c r="ED657" s="11"/>
      <c r="EE657" s="11"/>
      <c r="EF657" s="11"/>
      <c r="EG657" s="11"/>
      <c r="EH657" s="11"/>
      <c r="EI657" s="11"/>
      <c r="EJ657" s="11"/>
      <c r="EK657" s="11"/>
      <c r="EL657" s="11"/>
      <c r="EM657" s="11"/>
      <c r="EN657" s="11"/>
      <c r="EO657" s="11"/>
      <c r="EP657" s="11"/>
      <c r="EQ657" s="11"/>
      <c r="ER657" s="11"/>
      <c r="ES657" s="11"/>
      <c r="ET657" s="11"/>
      <c r="EU657" s="11"/>
      <c r="EV657" s="11"/>
      <c r="EW657" s="11"/>
      <c r="EX657" s="11"/>
      <c r="EY657" s="11"/>
      <c r="EZ657" s="11"/>
      <c r="FA657" s="11"/>
      <c r="FB657" s="11"/>
      <c r="FC657" s="11"/>
      <c r="FD657" s="11"/>
      <c r="FE657" s="11"/>
      <c r="FF657" s="11"/>
      <c r="FG657" s="11"/>
      <c r="FH657" s="11"/>
      <c r="FI657" s="11"/>
      <c r="FJ657" s="11"/>
      <c r="FK657" s="11"/>
      <c r="FL657" s="11"/>
      <c r="FM657" s="11"/>
      <c r="FN657" s="11"/>
      <c r="FO657" s="11"/>
      <c r="FP657" s="11"/>
      <c r="FQ657" s="11"/>
      <c r="FR657" s="11"/>
      <c r="FS657" s="11"/>
      <c r="FT657" s="11"/>
      <c r="FU657" s="11"/>
      <c r="FV657" s="11"/>
      <c r="FW657" s="11"/>
      <c r="FX657" s="11"/>
      <c r="FY657" s="11"/>
      <c r="FZ657" s="11"/>
      <c r="GA657" s="11"/>
      <c r="GB657" s="11"/>
      <c r="GC657" s="11"/>
      <c r="GD657" s="11"/>
      <c r="GE657" s="11"/>
      <c r="GF657" s="11"/>
      <c r="GG657" s="11"/>
      <c r="GH657" s="11"/>
      <c r="GI657" s="11"/>
      <c r="GJ657" s="11"/>
      <c r="GK657" s="11"/>
      <c r="GL657" s="11"/>
      <c r="GM657" s="11"/>
      <c r="GN657" s="11"/>
      <c r="GO657" s="11"/>
      <c r="GP657" s="11"/>
      <c r="GQ657" s="11"/>
      <c r="GR657" s="11"/>
      <c r="GS657" s="11"/>
      <c r="GT657" s="11"/>
      <c r="GU657" s="11"/>
      <c r="GV657" s="11"/>
      <c r="GW657" s="11"/>
      <c r="GX657" s="11"/>
      <c r="GY657" s="11"/>
      <c r="GZ657" s="11"/>
      <c r="HA657" s="11"/>
      <c r="HB657" s="11"/>
      <c r="HC657" s="11"/>
      <c r="HD657" s="11"/>
      <c r="HE657" s="11"/>
      <c r="HF657" s="11"/>
      <c r="HG657" s="11"/>
      <c r="HH657" s="11"/>
      <c r="HI657" s="11"/>
      <c r="HJ657" s="11"/>
      <c r="HK657" s="11"/>
      <c r="HL657" s="11"/>
      <c r="HM657" s="11"/>
      <c r="HN657" s="11"/>
      <c r="HO657" s="11"/>
      <c r="HP657" s="11"/>
      <c r="HQ657" s="11"/>
      <c r="HR657" s="11"/>
      <c r="HS657" s="11"/>
      <c r="HT657" s="11"/>
      <c r="HU657" s="11"/>
    </row>
    <row r="658" spans="1:229" ht="15" customHeight="1" x14ac:dyDescent="0.25">
      <c r="A658" s="16" t="s">
        <v>3507</v>
      </c>
      <c r="B658" s="16" t="s">
        <v>3508</v>
      </c>
      <c r="C658" s="13">
        <v>7</v>
      </c>
      <c r="D658" s="13">
        <v>1</v>
      </c>
      <c r="E658" s="13">
        <v>1</v>
      </c>
      <c r="F658" s="13">
        <v>1</v>
      </c>
      <c r="G658" s="13">
        <v>119</v>
      </c>
      <c r="H658" s="13">
        <v>13.6</v>
      </c>
      <c r="I658" s="13">
        <v>7.64</v>
      </c>
      <c r="J658" s="13">
        <v>2.46</v>
      </c>
      <c r="K658" s="13">
        <v>1</v>
      </c>
      <c r="L658" s="16" t="s">
        <v>33</v>
      </c>
      <c r="M658" s="16" t="s">
        <v>34</v>
      </c>
      <c r="N658" s="16" t="s">
        <v>137</v>
      </c>
      <c r="O658" s="16" t="s">
        <v>3509</v>
      </c>
      <c r="P658" s="16"/>
      <c r="Q658" s="16" t="s">
        <v>3510</v>
      </c>
      <c r="R658" s="16" t="s">
        <v>3511</v>
      </c>
      <c r="S658" s="16" t="s">
        <v>3512</v>
      </c>
      <c r="T658" s="16"/>
      <c r="U658" s="16"/>
      <c r="V658" s="16"/>
      <c r="W658" s="13">
        <v>1</v>
      </c>
      <c r="X658" s="13">
        <v>0</v>
      </c>
      <c r="Y658" s="13">
        <v>350676.83232436801</v>
      </c>
      <c r="Z658" s="13">
        <v>352104.03017239901</v>
      </c>
      <c r="AA658" s="13">
        <v>335871</v>
      </c>
      <c r="AB658" s="13">
        <v>331491.054927163</v>
      </c>
      <c r="AC658" s="13">
        <v>324717.21073045902</v>
      </c>
      <c r="AD658" s="13">
        <v>343849.63448730099</v>
      </c>
      <c r="AE658" s="13">
        <v>314826.20306415</v>
      </c>
      <c r="AF658" s="13">
        <v>269234.80975805101</v>
      </c>
      <c r="AG658" s="13">
        <v>337852.25433149899</v>
      </c>
      <c r="AH658" s="34"/>
      <c r="AI658" s="35">
        <f t="shared" si="30"/>
        <v>346217.28749892232</v>
      </c>
      <c r="AJ658" s="35">
        <f t="shared" si="31"/>
        <v>333352.633381641</v>
      </c>
      <c r="AK658" s="35">
        <f t="shared" si="32"/>
        <v>307304.42238456663</v>
      </c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E658" s="11"/>
      <c r="CF658" s="11"/>
      <c r="CG658" s="11"/>
      <c r="CH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  <c r="DL658" s="11"/>
      <c r="DM658" s="11"/>
      <c r="DN658" s="11"/>
      <c r="DO658" s="11"/>
      <c r="DP658" s="11"/>
      <c r="DQ658" s="11"/>
      <c r="DR658" s="11"/>
      <c r="DS658" s="11"/>
      <c r="DT658" s="11"/>
      <c r="DU658" s="11"/>
      <c r="DV658" s="11"/>
      <c r="DW658" s="11"/>
      <c r="DX658" s="11"/>
      <c r="DY658" s="11"/>
      <c r="DZ658" s="11"/>
      <c r="EA658" s="11"/>
      <c r="EB658" s="11"/>
      <c r="EC658" s="11"/>
      <c r="ED658" s="11"/>
      <c r="EE658" s="11"/>
      <c r="EF658" s="11"/>
      <c r="EG658" s="11"/>
      <c r="EH658" s="11"/>
      <c r="EI658" s="11"/>
      <c r="EJ658" s="11"/>
      <c r="EK658" s="11"/>
      <c r="EL658" s="11"/>
      <c r="EM658" s="11"/>
      <c r="EN658" s="11"/>
      <c r="EO658" s="11"/>
      <c r="EP658" s="11"/>
      <c r="EQ658" s="11"/>
      <c r="ER658" s="11"/>
      <c r="ES658" s="11"/>
      <c r="ET658" s="11"/>
      <c r="EU658" s="11"/>
      <c r="EV658" s="11"/>
      <c r="EW658" s="11"/>
      <c r="EX658" s="11"/>
      <c r="EY658" s="11"/>
      <c r="EZ658" s="11"/>
      <c r="FA658" s="11"/>
      <c r="FB658" s="11"/>
      <c r="FC658" s="11"/>
      <c r="FD658" s="11"/>
      <c r="FE658" s="11"/>
      <c r="FF658" s="11"/>
      <c r="FG658" s="11"/>
      <c r="FH658" s="11"/>
      <c r="FI658" s="11"/>
      <c r="FJ658" s="11"/>
      <c r="FK658" s="11"/>
      <c r="FL658" s="11"/>
      <c r="FM658" s="11"/>
      <c r="FN658" s="11"/>
      <c r="FO658" s="11"/>
      <c r="FP658" s="11"/>
      <c r="FQ658" s="11"/>
      <c r="FR658" s="11"/>
      <c r="FS658" s="11"/>
      <c r="FT658" s="11"/>
      <c r="FU658" s="11"/>
      <c r="FV658" s="11"/>
      <c r="FW658" s="11"/>
      <c r="FX658" s="11"/>
      <c r="FY658" s="11"/>
      <c r="FZ658" s="11"/>
      <c r="GA658" s="11"/>
      <c r="GB658" s="11"/>
      <c r="GC658" s="11"/>
      <c r="GD658" s="11"/>
      <c r="GE658" s="11"/>
      <c r="GF658" s="11"/>
      <c r="GG658" s="11"/>
      <c r="GH658" s="11"/>
      <c r="GI658" s="11"/>
      <c r="GJ658" s="11"/>
      <c r="GK658" s="11"/>
      <c r="GL658" s="11"/>
      <c r="GM658" s="11"/>
      <c r="GN658" s="11"/>
      <c r="GO658" s="11"/>
      <c r="GP658" s="11"/>
      <c r="GQ658" s="11"/>
      <c r="GR658" s="11"/>
      <c r="GS658" s="11"/>
      <c r="GT658" s="11"/>
      <c r="GU658" s="11"/>
      <c r="GV658" s="11"/>
      <c r="GW658" s="11"/>
      <c r="GX658" s="11"/>
      <c r="GY658" s="11"/>
      <c r="GZ658" s="11"/>
      <c r="HA658" s="11"/>
      <c r="HB658" s="11"/>
      <c r="HC658" s="11"/>
      <c r="HD658" s="11"/>
      <c r="HE658" s="11"/>
      <c r="HF658" s="11"/>
      <c r="HG658" s="11"/>
      <c r="HH658" s="11"/>
      <c r="HI658" s="11"/>
      <c r="HJ658" s="11"/>
      <c r="HK658" s="11"/>
      <c r="HL658" s="11"/>
      <c r="HM658" s="11"/>
      <c r="HN658" s="11"/>
      <c r="HO658" s="11"/>
      <c r="HP658" s="11"/>
      <c r="HQ658" s="11"/>
      <c r="HR658" s="11"/>
      <c r="HS658" s="11"/>
      <c r="HT658" s="11"/>
      <c r="HU658" s="11"/>
    </row>
    <row r="659" spans="1:229" ht="15" hidden="1" customHeight="1" x14ac:dyDescent="0.25">
      <c r="A659" s="16" t="s">
        <v>3513</v>
      </c>
      <c r="B659" s="16" t="s">
        <v>3514</v>
      </c>
      <c r="C659" s="13">
        <v>3</v>
      </c>
      <c r="D659" s="13">
        <v>1</v>
      </c>
      <c r="E659" s="13">
        <v>2</v>
      </c>
      <c r="F659" s="13">
        <v>1</v>
      </c>
      <c r="G659" s="13">
        <v>334</v>
      </c>
      <c r="H659" s="13">
        <v>35.799999999999997</v>
      </c>
      <c r="I659" s="13">
        <v>9.67</v>
      </c>
      <c r="J659" s="13">
        <v>3.7</v>
      </c>
      <c r="K659" s="13">
        <v>1</v>
      </c>
      <c r="L659" s="16" t="s">
        <v>3515</v>
      </c>
      <c r="M659" s="16" t="s">
        <v>3516</v>
      </c>
      <c r="N659" s="16" t="s">
        <v>121</v>
      </c>
      <c r="O659" s="16" t="s">
        <v>3517</v>
      </c>
      <c r="P659" s="16"/>
      <c r="Q659" s="16"/>
      <c r="R659" s="16"/>
      <c r="S659" s="16"/>
      <c r="T659" s="16"/>
      <c r="U659" s="16"/>
      <c r="V659" s="16"/>
      <c r="W659" s="13">
        <v>0</v>
      </c>
      <c r="X659" s="13">
        <v>0</v>
      </c>
      <c r="Y659" s="16"/>
      <c r="Z659" s="16"/>
      <c r="AA659" s="16"/>
      <c r="AB659" s="16"/>
      <c r="AC659" s="16"/>
      <c r="AD659" s="16"/>
      <c r="AE659" s="16"/>
      <c r="AF659" s="16"/>
      <c r="AG659" s="16"/>
      <c r="AH659" s="34"/>
      <c r="AI659" s="35">
        <f t="shared" si="30"/>
        <v>0</v>
      </c>
      <c r="AJ659" s="35">
        <f t="shared" si="31"/>
        <v>0</v>
      </c>
      <c r="AK659" s="35">
        <f t="shared" si="32"/>
        <v>0</v>
      </c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E659" s="11"/>
      <c r="CF659" s="11"/>
      <c r="CG659" s="11"/>
      <c r="CH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  <c r="DL659" s="11"/>
      <c r="DM659" s="11"/>
      <c r="DN659" s="11"/>
      <c r="DO659" s="11"/>
      <c r="DP659" s="11"/>
      <c r="DQ659" s="11"/>
      <c r="DR659" s="11"/>
      <c r="DS659" s="11"/>
      <c r="DT659" s="11"/>
      <c r="DU659" s="11"/>
      <c r="DV659" s="11"/>
      <c r="DW659" s="11"/>
      <c r="DX659" s="11"/>
      <c r="DY659" s="11"/>
      <c r="DZ659" s="11"/>
      <c r="EA659" s="11"/>
      <c r="EB659" s="11"/>
      <c r="EC659" s="11"/>
      <c r="ED659" s="11"/>
      <c r="EE659" s="11"/>
      <c r="EF659" s="11"/>
      <c r="EG659" s="11"/>
      <c r="EH659" s="11"/>
      <c r="EI659" s="11"/>
      <c r="EJ659" s="11"/>
      <c r="EK659" s="11"/>
      <c r="EL659" s="11"/>
      <c r="EM659" s="11"/>
      <c r="EN659" s="11"/>
      <c r="EO659" s="11"/>
      <c r="EP659" s="11"/>
      <c r="EQ659" s="11"/>
      <c r="ER659" s="11"/>
      <c r="ES659" s="11"/>
      <c r="ET659" s="11"/>
      <c r="EU659" s="11"/>
      <c r="EV659" s="11"/>
      <c r="EW659" s="11"/>
      <c r="EX659" s="11"/>
      <c r="EY659" s="11"/>
      <c r="EZ659" s="11"/>
      <c r="FA659" s="11"/>
      <c r="FB659" s="11"/>
      <c r="FC659" s="11"/>
      <c r="FD659" s="11"/>
      <c r="FE659" s="11"/>
      <c r="FF659" s="11"/>
      <c r="FG659" s="11"/>
      <c r="FH659" s="11"/>
      <c r="FI659" s="11"/>
      <c r="FJ659" s="11"/>
      <c r="FK659" s="11"/>
      <c r="FL659" s="11"/>
      <c r="FM659" s="11"/>
      <c r="FN659" s="11"/>
      <c r="FO659" s="11"/>
      <c r="FP659" s="11"/>
      <c r="FQ659" s="11"/>
      <c r="FR659" s="11"/>
      <c r="FS659" s="11"/>
      <c r="FT659" s="11"/>
      <c r="FU659" s="11"/>
      <c r="FV659" s="11"/>
      <c r="FW659" s="11"/>
      <c r="FX659" s="11"/>
      <c r="FY659" s="11"/>
      <c r="FZ659" s="11"/>
      <c r="GA659" s="11"/>
      <c r="GB659" s="11"/>
      <c r="GC659" s="11"/>
      <c r="GD659" s="11"/>
      <c r="GE659" s="11"/>
      <c r="GF659" s="11"/>
      <c r="GG659" s="11"/>
      <c r="GH659" s="11"/>
      <c r="GI659" s="11"/>
      <c r="GJ659" s="11"/>
      <c r="GK659" s="11"/>
      <c r="GL659" s="11"/>
      <c r="GM659" s="11"/>
      <c r="GN659" s="11"/>
      <c r="GO659" s="11"/>
      <c r="GP659" s="11"/>
      <c r="GQ659" s="11"/>
      <c r="GR659" s="11"/>
      <c r="GS659" s="11"/>
      <c r="GT659" s="11"/>
      <c r="GU659" s="11"/>
      <c r="GV659" s="11"/>
      <c r="GW659" s="11"/>
      <c r="GX659" s="11"/>
      <c r="GY659" s="11"/>
      <c r="GZ659" s="11"/>
      <c r="HA659" s="11"/>
      <c r="HB659" s="11"/>
      <c r="HC659" s="11"/>
      <c r="HD659" s="11"/>
      <c r="HE659" s="11"/>
      <c r="HF659" s="11"/>
      <c r="HG659" s="11"/>
      <c r="HH659" s="11"/>
      <c r="HI659" s="11"/>
      <c r="HJ659" s="11"/>
      <c r="HK659" s="11"/>
      <c r="HL659" s="11"/>
      <c r="HM659" s="11"/>
      <c r="HN659" s="11"/>
      <c r="HO659" s="11"/>
      <c r="HP659" s="11"/>
      <c r="HQ659" s="11"/>
      <c r="HR659" s="11"/>
      <c r="HS659" s="11"/>
      <c r="HT659" s="11"/>
      <c r="HU659" s="11"/>
    </row>
    <row r="660" spans="1:229" ht="15" customHeight="1" x14ac:dyDescent="0.25">
      <c r="A660" s="16" t="s">
        <v>3518</v>
      </c>
      <c r="B660" s="16" t="s">
        <v>3519</v>
      </c>
      <c r="C660" s="13">
        <v>4</v>
      </c>
      <c r="D660" s="13">
        <v>1</v>
      </c>
      <c r="E660" s="13">
        <v>1</v>
      </c>
      <c r="F660" s="13">
        <v>1</v>
      </c>
      <c r="G660" s="13">
        <v>251</v>
      </c>
      <c r="H660" s="13">
        <v>28.6</v>
      </c>
      <c r="I660" s="13">
        <v>5.21</v>
      </c>
      <c r="J660" s="13">
        <v>2.42</v>
      </c>
      <c r="K660" s="13">
        <v>1</v>
      </c>
      <c r="L660" s="16" t="s">
        <v>33</v>
      </c>
      <c r="M660" s="16"/>
      <c r="N660" s="16" t="s">
        <v>121</v>
      </c>
      <c r="O660" s="16" t="s">
        <v>2186</v>
      </c>
      <c r="P660" s="16"/>
      <c r="Q660" s="16" t="s">
        <v>3520</v>
      </c>
      <c r="R660" s="16" t="s">
        <v>3520</v>
      </c>
      <c r="S660" s="16" t="s">
        <v>3521</v>
      </c>
      <c r="T660" s="16"/>
      <c r="U660" s="16"/>
      <c r="V660" s="16"/>
      <c r="W660" s="13">
        <v>2</v>
      </c>
      <c r="X660" s="13">
        <v>0</v>
      </c>
      <c r="Y660" s="13">
        <v>206380.96634583399</v>
      </c>
      <c r="Z660" s="13">
        <v>305118.56692878099</v>
      </c>
      <c r="AA660" s="13">
        <v>303428.59375</v>
      </c>
      <c r="AB660" s="13">
        <v>187758.796741105</v>
      </c>
      <c r="AC660" s="13">
        <v>447477.95325214497</v>
      </c>
      <c r="AD660" s="13">
        <v>297521.52162895899</v>
      </c>
      <c r="AE660" s="13">
        <v>278159.51173503301</v>
      </c>
      <c r="AF660" s="13">
        <v>198357.480246508</v>
      </c>
      <c r="AG660" s="13">
        <v>233844.641559148</v>
      </c>
      <c r="AH660" s="34"/>
      <c r="AI660" s="35">
        <f t="shared" si="30"/>
        <v>271642.70900820498</v>
      </c>
      <c r="AJ660" s="35">
        <f t="shared" si="31"/>
        <v>310919.42387406965</v>
      </c>
      <c r="AK660" s="35">
        <f t="shared" si="32"/>
        <v>236787.21118022967</v>
      </c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E660" s="11"/>
      <c r="CF660" s="11"/>
      <c r="CG660" s="11"/>
      <c r="CH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  <c r="DL660" s="11"/>
      <c r="DM660" s="11"/>
      <c r="DN660" s="11"/>
      <c r="DO660" s="11"/>
      <c r="DP660" s="11"/>
      <c r="DQ660" s="11"/>
      <c r="DR660" s="11"/>
      <c r="DS660" s="11"/>
      <c r="DT660" s="11"/>
      <c r="DU660" s="11"/>
      <c r="DV660" s="11"/>
      <c r="DW660" s="11"/>
      <c r="DX660" s="11"/>
      <c r="DY660" s="11"/>
      <c r="DZ660" s="11"/>
      <c r="EA660" s="11"/>
      <c r="EB660" s="11"/>
      <c r="EC660" s="11"/>
      <c r="ED660" s="11"/>
      <c r="EE660" s="11"/>
      <c r="EF660" s="11"/>
      <c r="EG660" s="11"/>
      <c r="EH660" s="11"/>
      <c r="EI660" s="11"/>
      <c r="EJ660" s="11"/>
      <c r="EK660" s="11"/>
      <c r="EL660" s="11"/>
      <c r="EM660" s="11"/>
      <c r="EN660" s="11"/>
      <c r="EO660" s="11"/>
      <c r="EP660" s="11"/>
      <c r="EQ660" s="11"/>
      <c r="ER660" s="11"/>
      <c r="ES660" s="11"/>
      <c r="ET660" s="11"/>
      <c r="EU660" s="11"/>
      <c r="EV660" s="11"/>
      <c r="EW660" s="11"/>
      <c r="EX660" s="11"/>
      <c r="EY660" s="11"/>
      <c r="EZ660" s="11"/>
      <c r="FA660" s="11"/>
      <c r="FB660" s="11"/>
      <c r="FC660" s="11"/>
      <c r="FD660" s="11"/>
      <c r="FE660" s="11"/>
      <c r="FF660" s="11"/>
      <c r="FG660" s="11"/>
      <c r="FH660" s="11"/>
      <c r="FI660" s="11"/>
      <c r="FJ660" s="11"/>
      <c r="FK660" s="11"/>
      <c r="FL660" s="11"/>
      <c r="FM660" s="11"/>
      <c r="FN660" s="11"/>
      <c r="FO660" s="11"/>
      <c r="FP660" s="11"/>
      <c r="FQ660" s="11"/>
      <c r="FR660" s="11"/>
      <c r="FS660" s="11"/>
      <c r="FT660" s="11"/>
      <c r="FU660" s="11"/>
      <c r="FV660" s="11"/>
      <c r="FW660" s="11"/>
      <c r="FX660" s="11"/>
      <c r="FY660" s="11"/>
      <c r="FZ660" s="11"/>
      <c r="GA660" s="11"/>
      <c r="GB660" s="11"/>
      <c r="GC660" s="11"/>
      <c r="GD660" s="11"/>
      <c r="GE660" s="11"/>
      <c r="GF660" s="11"/>
      <c r="GG660" s="11"/>
      <c r="GH660" s="11"/>
      <c r="GI660" s="11"/>
      <c r="GJ660" s="11"/>
      <c r="GK660" s="11"/>
      <c r="GL660" s="11"/>
      <c r="GM660" s="11"/>
      <c r="GN660" s="11"/>
      <c r="GO660" s="11"/>
      <c r="GP660" s="11"/>
      <c r="GQ660" s="11"/>
      <c r="GR660" s="11"/>
      <c r="GS660" s="11"/>
      <c r="GT660" s="11"/>
      <c r="GU660" s="11"/>
      <c r="GV660" s="11"/>
      <c r="GW660" s="11"/>
      <c r="GX660" s="11"/>
      <c r="GY660" s="11"/>
      <c r="GZ660" s="11"/>
      <c r="HA660" s="11"/>
      <c r="HB660" s="11"/>
      <c r="HC660" s="11"/>
      <c r="HD660" s="11"/>
      <c r="HE660" s="11"/>
      <c r="HF660" s="11"/>
      <c r="HG660" s="11"/>
      <c r="HH660" s="11"/>
      <c r="HI660" s="11"/>
      <c r="HJ660" s="11"/>
      <c r="HK660" s="11"/>
      <c r="HL660" s="11"/>
      <c r="HM660" s="11"/>
      <c r="HN660" s="11"/>
      <c r="HO660" s="11"/>
      <c r="HP660" s="11"/>
      <c r="HQ660" s="11"/>
      <c r="HR660" s="11"/>
      <c r="HS660" s="11"/>
      <c r="HT660" s="11"/>
      <c r="HU660" s="11"/>
    </row>
    <row r="661" spans="1:229" ht="15" customHeight="1" x14ac:dyDescent="0.25">
      <c r="A661" s="16" t="s">
        <v>3522</v>
      </c>
      <c r="B661" s="16" t="s">
        <v>3523</v>
      </c>
      <c r="C661" s="13">
        <v>3</v>
      </c>
      <c r="D661" s="13">
        <v>1</v>
      </c>
      <c r="E661" s="13">
        <v>1</v>
      </c>
      <c r="F661" s="13">
        <v>1</v>
      </c>
      <c r="G661" s="13">
        <v>243</v>
      </c>
      <c r="H661" s="13">
        <v>27.9</v>
      </c>
      <c r="I661" s="13">
        <v>7.2</v>
      </c>
      <c r="J661" s="13">
        <v>2.36</v>
      </c>
      <c r="K661" s="13">
        <v>1</v>
      </c>
      <c r="L661" s="16" t="s">
        <v>33</v>
      </c>
      <c r="M661" s="16" t="s">
        <v>34</v>
      </c>
      <c r="N661" s="16" t="s">
        <v>97</v>
      </c>
      <c r="O661" s="16" t="s">
        <v>3524</v>
      </c>
      <c r="P661" s="16"/>
      <c r="Q661" s="16" t="s">
        <v>3525</v>
      </c>
      <c r="R661" s="16" t="s">
        <v>3526</v>
      </c>
      <c r="S661" s="16"/>
      <c r="T661" s="16"/>
      <c r="U661" s="16"/>
      <c r="V661" s="16"/>
      <c r="W661" s="13">
        <v>0</v>
      </c>
      <c r="X661" s="13">
        <v>0</v>
      </c>
      <c r="Y661" s="13">
        <v>137944.30085027599</v>
      </c>
      <c r="Z661" s="13">
        <v>148983.71032373799</v>
      </c>
      <c r="AA661" s="13">
        <v>143079.5625</v>
      </c>
      <c r="AB661" s="13">
        <v>176783.396053248</v>
      </c>
      <c r="AC661" s="13">
        <v>183947.049130581</v>
      </c>
      <c r="AD661" s="13">
        <v>193807.25777066199</v>
      </c>
      <c r="AE661" s="13">
        <v>142289.979030905</v>
      </c>
      <c r="AF661" s="13">
        <v>174983.954996099</v>
      </c>
      <c r="AG661" s="13">
        <v>152957.72673659801</v>
      </c>
      <c r="AH661" s="34"/>
      <c r="AI661" s="35">
        <f t="shared" si="30"/>
        <v>143335.85789133798</v>
      </c>
      <c r="AJ661" s="35">
        <f t="shared" si="31"/>
        <v>184845.90098483034</v>
      </c>
      <c r="AK661" s="35">
        <f t="shared" si="32"/>
        <v>156743.88692120067</v>
      </c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E661" s="11"/>
      <c r="CF661" s="11"/>
      <c r="CG661" s="11"/>
      <c r="CH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  <c r="DL661" s="11"/>
      <c r="DM661" s="11"/>
      <c r="DN661" s="11"/>
      <c r="DO661" s="11"/>
      <c r="DP661" s="11"/>
      <c r="DQ661" s="11"/>
      <c r="DR661" s="11"/>
      <c r="DS661" s="11"/>
      <c r="DT661" s="11"/>
      <c r="DU661" s="11"/>
      <c r="DV661" s="11"/>
      <c r="DW661" s="11"/>
      <c r="DX661" s="11"/>
      <c r="DY661" s="11"/>
      <c r="DZ661" s="11"/>
      <c r="EA661" s="11"/>
      <c r="EB661" s="11"/>
      <c r="EC661" s="11"/>
      <c r="ED661" s="11"/>
      <c r="EE661" s="11"/>
      <c r="EF661" s="11"/>
      <c r="EG661" s="11"/>
      <c r="EH661" s="11"/>
      <c r="EI661" s="11"/>
      <c r="EJ661" s="11"/>
      <c r="EK661" s="11"/>
      <c r="EL661" s="11"/>
      <c r="EM661" s="11"/>
      <c r="EN661" s="11"/>
      <c r="EO661" s="11"/>
      <c r="EP661" s="11"/>
      <c r="EQ661" s="11"/>
      <c r="ER661" s="11"/>
      <c r="ES661" s="11"/>
      <c r="ET661" s="11"/>
      <c r="EU661" s="11"/>
      <c r="EV661" s="11"/>
      <c r="EW661" s="11"/>
      <c r="EX661" s="11"/>
      <c r="EY661" s="11"/>
      <c r="EZ661" s="11"/>
      <c r="FA661" s="11"/>
      <c r="FB661" s="11"/>
      <c r="FC661" s="11"/>
      <c r="FD661" s="11"/>
      <c r="FE661" s="11"/>
      <c r="FF661" s="11"/>
      <c r="FG661" s="11"/>
      <c r="FH661" s="11"/>
      <c r="FI661" s="11"/>
      <c r="FJ661" s="11"/>
      <c r="FK661" s="11"/>
      <c r="FL661" s="11"/>
      <c r="FM661" s="11"/>
      <c r="FN661" s="11"/>
      <c r="FO661" s="11"/>
      <c r="FP661" s="11"/>
      <c r="FQ661" s="11"/>
      <c r="FR661" s="11"/>
      <c r="FS661" s="11"/>
      <c r="FT661" s="11"/>
      <c r="FU661" s="11"/>
      <c r="FV661" s="11"/>
      <c r="FW661" s="11"/>
      <c r="FX661" s="11"/>
      <c r="FY661" s="11"/>
      <c r="FZ661" s="11"/>
      <c r="GA661" s="11"/>
      <c r="GB661" s="11"/>
      <c r="GC661" s="11"/>
      <c r="GD661" s="11"/>
      <c r="GE661" s="11"/>
      <c r="GF661" s="11"/>
      <c r="GG661" s="11"/>
      <c r="GH661" s="11"/>
      <c r="GI661" s="11"/>
      <c r="GJ661" s="11"/>
      <c r="GK661" s="11"/>
      <c r="GL661" s="11"/>
      <c r="GM661" s="11"/>
      <c r="GN661" s="11"/>
      <c r="GO661" s="11"/>
      <c r="GP661" s="11"/>
      <c r="GQ661" s="11"/>
      <c r="GR661" s="11"/>
      <c r="GS661" s="11"/>
      <c r="GT661" s="11"/>
      <c r="GU661" s="11"/>
      <c r="GV661" s="11"/>
      <c r="GW661" s="11"/>
      <c r="GX661" s="11"/>
      <c r="GY661" s="11"/>
      <c r="GZ661" s="11"/>
      <c r="HA661" s="11"/>
      <c r="HB661" s="11"/>
      <c r="HC661" s="11"/>
      <c r="HD661" s="11"/>
      <c r="HE661" s="11"/>
      <c r="HF661" s="11"/>
      <c r="HG661" s="11"/>
      <c r="HH661" s="11"/>
      <c r="HI661" s="11"/>
      <c r="HJ661" s="11"/>
      <c r="HK661" s="11"/>
      <c r="HL661" s="11"/>
      <c r="HM661" s="11"/>
      <c r="HN661" s="11"/>
      <c r="HO661" s="11"/>
      <c r="HP661" s="11"/>
      <c r="HQ661" s="11"/>
      <c r="HR661" s="11"/>
      <c r="HS661" s="11"/>
      <c r="HT661" s="11"/>
      <c r="HU661" s="11"/>
    </row>
    <row r="662" spans="1:229" ht="15" hidden="1" customHeight="1" x14ac:dyDescent="0.25">
      <c r="A662" s="16" t="s">
        <v>3527</v>
      </c>
      <c r="B662" s="16" t="s">
        <v>3528</v>
      </c>
      <c r="C662" s="13">
        <v>1</v>
      </c>
      <c r="D662" s="13">
        <v>1</v>
      </c>
      <c r="E662" s="13">
        <v>3</v>
      </c>
      <c r="F662" s="13">
        <v>1</v>
      </c>
      <c r="G662" s="13">
        <v>1053</v>
      </c>
      <c r="H662" s="13">
        <v>123.9</v>
      </c>
      <c r="I662" s="13">
        <v>9.25</v>
      </c>
      <c r="J662" s="13">
        <v>0</v>
      </c>
      <c r="K662" s="13">
        <v>1</v>
      </c>
      <c r="L662" s="16" t="s">
        <v>1479</v>
      </c>
      <c r="M662" s="16"/>
      <c r="N662" s="16" t="s">
        <v>3529</v>
      </c>
      <c r="O662" s="16" t="s">
        <v>3530</v>
      </c>
      <c r="P662" s="16"/>
      <c r="Q662" s="16"/>
      <c r="R662" s="16"/>
      <c r="S662" s="16"/>
      <c r="T662" s="16"/>
      <c r="U662" s="16"/>
      <c r="V662" s="16"/>
      <c r="W662" s="13">
        <v>0</v>
      </c>
      <c r="X662" s="13">
        <v>0</v>
      </c>
      <c r="Y662" s="13">
        <v>14136.444226576101</v>
      </c>
      <c r="Z662" s="13">
        <v>4416.7689003425603</v>
      </c>
      <c r="AA662" s="13">
        <v>4360.31005859375</v>
      </c>
      <c r="AB662" s="13">
        <v>16342.197149542701</v>
      </c>
      <c r="AC662" s="13">
        <v>5087.3695183898299</v>
      </c>
      <c r="AD662" s="16"/>
      <c r="AE662" s="13">
        <v>6219.2675326263998</v>
      </c>
      <c r="AF662" s="13">
        <v>2965.7732980358901</v>
      </c>
      <c r="AG662" s="13">
        <v>3978.1580474264101</v>
      </c>
      <c r="AH662" s="34"/>
      <c r="AI662" s="35">
        <f t="shared" si="30"/>
        <v>7637.8410618374701</v>
      </c>
      <c r="AJ662" s="35">
        <f t="shared" si="31"/>
        <v>7143.1888893108435</v>
      </c>
      <c r="AK662" s="35">
        <f t="shared" si="32"/>
        <v>4387.7329593629001</v>
      </c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E662" s="11"/>
      <c r="CF662" s="11"/>
      <c r="CG662" s="11"/>
      <c r="CH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  <c r="DL662" s="11"/>
      <c r="DM662" s="11"/>
      <c r="DN662" s="11"/>
      <c r="DO662" s="11"/>
      <c r="DP662" s="11"/>
      <c r="DQ662" s="11"/>
      <c r="DR662" s="11"/>
      <c r="DS662" s="11"/>
      <c r="DT662" s="11"/>
      <c r="DU662" s="11"/>
      <c r="DV662" s="11"/>
      <c r="DW662" s="11"/>
      <c r="DX662" s="11"/>
      <c r="DY662" s="11"/>
      <c r="DZ662" s="11"/>
      <c r="EA662" s="11"/>
      <c r="EB662" s="11"/>
      <c r="EC662" s="11"/>
      <c r="ED662" s="11"/>
      <c r="EE662" s="11"/>
      <c r="EF662" s="11"/>
      <c r="EG662" s="11"/>
      <c r="EH662" s="11"/>
      <c r="EI662" s="11"/>
      <c r="EJ662" s="11"/>
      <c r="EK662" s="11"/>
      <c r="EL662" s="11"/>
      <c r="EM662" s="11"/>
      <c r="EN662" s="11"/>
      <c r="EO662" s="11"/>
      <c r="EP662" s="11"/>
      <c r="EQ662" s="11"/>
      <c r="ER662" s="11"/>
      <c r="ES662" s="11"/>
      <c r="ET662" s="11"/>
      <c r="EU662" s="11"/>
      <c r="EV662" s="11"/>
      <c r="EW662" s="11"/>
      <c r="EX662" s="11"/>
      <c r="EY662" s="11"/>
      <c r="EZ662" s="11"/>
      <c r="FA662" s="11"/>
      <c r="FB662" s="11"/>
      <c r="FC662" s="11"/>
      <c r="FD662" s="11"/>
      <c r="FE662" s="11"/>
      <c r="FF662" s="11"/>
      <c r="FG662" s="11"/>
      <c r="FH662" s="11"/>
      <c r="FI662" s="11"/>
      <c r="FJ662" s="11"/>
      <c r="FK662" s="11"/>
      <c r="FL662" s="11"/>
      <c r="FM662" s="11"/>
      <c r="FN662" s="11"/>
      <c r="FO662" s="11"/>
      <c r="FP662" s="11"/>
      <c r="FQ662" s="11"/>
      <c r="FR662" s="11"/>
      <c r="FS662" s="11"/>
      <c r="FT662" s="11"/>
      <c r="FU662" s="11"/>
      <c r="FV662" s="11"/>
      <c r="FW662" s="11"/>
      <c r="FX662" s="11"/>
      <c r="FY662" s="11"/>
      <c r="FZ662" s="11"/>
      <c r="GA662" s="11"/>
      <c r="GB662" s="11"/>
      <c r="GC662" s="11"/>
      <c r="GD662" s="11"/>
      <c r="GE662" s="11"/>
      <c r="GF662" s="11"/>
      <c r="GG662" s="11"/>
      <c r="GH662" s="11"/>
      <c r="GI662" s="11"/>
      <c r="GJ662" s="11"/>
      <c r="GK662" s="11"/>
      <c r="GL662" s="11"/>
      <c r="GM662" s="11"/>
      <c r="GN662" s="11"/>
      <c r="GO662" s="11"/>
      <c r="GP662" s="11"/>
      <c r="GQ662" s="11"/>
      <c r="GR662" s="11"/>
      <c r="GS662" s="11"/>
      <c r="GT662" s="11"/>
      <c r="GU662" s="11"/>
      <c r="GV662" s="11"/>
      <c r="GW662" s="11"/>
      <c r="GX662" s="11"/>
      <c r="GY662" s="11"/>
      <c r="GZ662" s="11"/>
      <c r="HA662" s="11"/>
      <c r="HB662" s="11"/>
      <c r="HC662" s="11"/>
      <c r="HD662" s="11"/>
      <c r="HE662" s="11"/>
      <c r="HF662" s="11"/>
      <c r="HG662" s="11"/>
      <c r="HH662" s="11"/>
      <c r="HI662" s="11"/>
      <c r="HJ662" s="11"/>
      <c r="HK662" s="11"/>
      <c r="HL662" s="11"/>
      <c r="HM662" s="11"/>
      <c r="HN662" s="11"/>
      <c r="HO662" s="11"/>
      <c r="HP662" s="11"/>
      <c r="HQ662" s="11"/>
      <c r="HR662" s="11"/>
      <c r="HS662" s="11"/>
      <c r="HT662" s="11"/>
      <c r="HU662" s="11"/>
    </row>
    <row r="663" spans="1:229" ht="15" hidden="1" customHeight="1" x14ac:dyDescent="0.25">
      <c r="A663" s="16" t="s">
        <v>3531</v>
      </c>
      <c r="B663" s="16" t="s">
        <v>3532</v>
      </c>
      <c r="C663" s="13">
        <v>8</v>
      </c>
      <c r="D663" s="13">
        <v>1</v>
      </c>
      <c r="E663" s="13">
        <v>1</v>
      </c>
      <c r="F663" s="13">
        <v>1</v>
      </c>
      <c r="G663" s="13">
        <v>139</v>
      </c>
      <c r="H663" s="13">
        <v>15.8</v>
      </c>
      <c r="I663" s="13">
        <v>5.14</v>
      </c>
      <c r="J663" s="13">
        <v>2.19</v>
      </c>
      <c r="K663" s="13">
        <v>1</v>
      </c>
      <c r="L663" s="16" t="s">
        <v>33</v>
      </c>
      <c r="M663" s="16"/>
      <c r="N663" s="16" t="s">
        <v>121</v>
      </c>
      <c r="O663" s="16" t="s">
        <v>2295</v>
      </c>
      <c r="P663" s="16" t="s">
        <v>3533</v>
      </c>
      <c r="Q663" s="16" t="s">
        <v>3534</v>
      </c>
      <c r="R663" s="16" t="s">
        <v>3535</v>
      </c>
      <c r="S663" s="16"/>
      <c r="T663" s="16"/>
      <c r="U663" s="16"/>
      <c r="V663" s="16"/>
      <c r="W663" s="13">
        <v>0</v>
      </c>
      <c r="X663" s="13">
        <v>0</v>
      </c>
      <c r="Y663" s="13">
        <v>4189.9478563223802</v>
      </c>
      <c r="Z663" s="13">
        <v>3029.98724564943</v>
      </c>
      <c r="AA663" s="13">
        <v>6512.126953125</v>
      </c>
      <c r="AB663" s="16"/>
      <c r="AC663" s="13">
        <v>6447.0555527337601</v>
      </c>
      <c r="AD663" s="13">
        <v>6629.5599914549002</v>
      </c>
      <c r="AE663" s="13">
        <v>5385.3013599796404</v>
      </c>
      <c r="AF663" s="13">
        <v>6462.8215393384298</v>
      </c>
      <c r="AG663" s="13">
        <v>6460.0305969126903</v>
      </c>
      <c r="AH663" s="34"/>
      <c r="AI663" s="35">
        <f t="shared" si="30"/>
        <v>4577.3540183656032</v>
      </c>
      <c r="AJ663" s="35">
        <f t="shared" si="31"/>
        <v>4358.8718480628868</v>
      </c>
      <c r="AK663" s="35">
        <f t="shared" si="32"/>
        <v>6102.7178320769199</v>
      </c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E663" s="11"/>
      <c r="CF663" s="11"/>
      <c r="CG663" s="11"/>
      <c r="CH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  <c r="DL663" s="11"/>
      <c r="DM663" s="11"/>
      <c r="DN663" s="11"/>
      <c r="DO663" s="11"/>
      <c r="DP663" s="11"/>
      <c r="DQ663" s="11"/>
      <c r="DR663" s="11"/>
      <c r="DS663" s="11"/>
      <c r="DT663" s="11"/>
      <c r="DU663" s="11"/>
      <c r="DV663" s="11"/>
      <c r="DW663" s="11"/>
      <c r="DX663" s="11"/>
      <c r="DY663" s="11"/>
      <c r="DZ663" s="11"/>
      <c r="EA663" s="11"/>
      <c r="EB663" s="11"/>
      <c r="EC663" s="11"/>
      <c r="ED663" s="11"/>
      <c r="EE663" s="11"/>
      <c r="EF663" s="11"/>
      <c r="EG663" s="11"/>
      <c r="EH663" s="11"/>
      <c r="EI663" s="11"/>
      <c r="EJ663" s="11"/>
      <c r="EK663" s="11"/>
      <c r="EL663" s="11"/>
      <c r="EM663" s="11"/>
      <c r="EN663" s="11"/>
      <c r="EO663" s="11"/>
      <c r="EP663" s="11"/>
      <c r="EQ663" s="11"/>
      <c r="ER663" s="11"/>
      <c r="ES663" s="11"/>
      <c r="ET663" s="11"/>
      <c r="EU663" s="11"/>
      <c r="EV663" s="11"/>
      <c r="EW663" s="11"/>
      <c r="EX663" s="11"/>
      <c r="EY663" s="11"/>
      <c r="EZ663" s="11"/>
      <c r="FA663" s="11"/>
      <c r="FB663" s="11"/>
      <c r="FC663" s="11"/>
      <c r="FD663" s="11"/>
      <c r="FE663" s="11"/>
      <c r="FF663" s="11"/>
      <c r="FG663" s="11"/>
      <c r="FH663" s="11"/>
      <c r="FI663" s="11"/>
      <c r="FJ663" s="11"/>
      <c r="FK663" s="11"/>
      <c r="FL663" s="11"/>
      <c r="FM663" s="11"/>
      <c r="FN663" s="11"/>
      <c r="FO663" s="11"/>
      <c r="FP663" s="11"/>
      <c r="FQ663" s="11"/>
      <c r="FR663" s="11"/>
      <c r="FS663" s="11"/>
      <c r="FT663" s="11"/>
      <c r="FU663" s="11"/>
      <c r="FV663" s="11"/>
      <c r="FW663" s="11"/>
      <c r="FX663" s="11"/>
      <c r="FY663" s="11"/>
      <c r="FZ663" s="11"/>
      <c r="GA663" s="11"/>
      <c r="GB663" s="11"/>
      <c r="GC663" s="11"/>
      <c r="GD663" s="11"/>
      <c r="GE663" s="11"/>
      <c r="GF663" s="11"/>
      <c r="GG663" s="11"/>
      <c r="GH663" s="11"/>
      <c r="GI663" s="11"/>
      <c r="GJ663" s="11"/>
      <c r="GK663" s="11"/>
      <c r="GL663" s="11"/>
      <c r="GM663" s="11"/>
      <c r="GN663" s="11"/>
      <c r="GO663" s="11"/>
      <c r="GP663" s="11"/>
      <c r="GQ663" s="11"/>
      <c r="GR663" s="11"/>
      <c r="GS663" s="11"/>
      <c r="GT663" s="11"/>
      <c r="GU663" s="11"/>
      <c r="GV663" s="11"/>
      <c r="GW663" s="11"/>
      <c r="GX663" s="11"/>
      <c r="GY663" s="11"/>
      <c r="GZ663" s="11"/>
      <c r="HA663" s="11"/>
      <c r="HB663" s="11"/>
      <c r="HC663" s="11"/>
      <c r="HD663" s="11"/>
      <c r="HE663" s="11"/>
      <c r="HF663" s="11"/>
      <c r="HG663" s="11"/>
      <c r="HH663" s="11"/>
      <c r="HI663" s="11"/>
      <c r="HJ663" s="11"/>
      <c r="HK663" s="11"/>
      <c r="HL663" s="11"/>
      <c r="HM663" s="11"/>
      <c r="HN663" s="11"/>
      <c r="HO663" s="11"/>
      <c r="HP663" s="11"/>
      <c r="HQ663" s="11"/>
      <c r="HR663" s="11"/>
      <c r="HS663" s="11"/>
      <c r="HT663" s="11"/>
      <c r="HU663" s="11"/>
    </row>
    <row r="664" spans="1:229" ht="15" customHeight="1" x14ac:dyDescent="0.25">
      <c r="A664" s="16" t="s">
        <v>3536</v>
      </c>
      <c r="B664" s="16" t="s">
        <v>3537</v>
      </c>
      <c r="C664" s="13">
        <v>2</v>
      </c>
      <c r="D664" s="13">
        <v>1</v>
      </c>
      <c r="E664" s="13">
        <v>2</v>
      </c>
      <c r="F664" s="13">
        <v>1</v>
      </c>
      <c r="G664" s="13">
        <v>430</v>
      </c>
      <c r="H664" s="13">
        <v>47.4</v>
      </c>
      <c r="I664" s="13">
        <v>9.86</v>
      </c>
      <c r="J664" s="13">
        <v>0</v>
      </c>
      <c r="K664" s="13">
        <v>1</v>
      </c>
      <c r="L664" s="16" t="s">
        <v>163</v>
      </c>
      <c r="M664" s="16" t="s">
        <v>128</v>
      </c>
      <c r="N664" s="16"/>
      <c r="O664" s="16" t="s">
        <v>3538</v>
      </c>
      <c r="P664" s="16"/>
      <c r="Q664" s="16" t="s">
        <v>3539</v>
      </c>
      <c r="R664" s="16" t="s">
        <v>3540</v>
      </c>
      <c r="S664" s="16" t="s">
        <v>2951</v>
      </c>
      <c r="T664" s="16"/>
      <c r="U664" s="16"/>
      <c r="V664" s="16"/>
      <c r="W664" s="13">
        <v>3</v>
      </c>
      <c r="X664" s="13">
        <v>0</v>
      </c>
      <c r="Y664" s="13">
        <v>232669.31185489701</v>
      </c>
      <c r="Z664" s="13">
        <v>255872.761629146</v>
      </c>
      <c r="AA664" s="13">
        <v>249921.6484375</v>
      </c>
      <c r="AB664" s="13">
        <v>218517.75874819601</v>
      </c>
      <c r="AC664" s="13">
        <v>250817.64439652499</v>
      </c>
      <c r="AD664" s="13">
        <v>299127.75382083998</v>
      </c>
      <c r="AE664" s="13">
        <v>220472.40672461799</v>
      </c>
      <c r="AF664" s="13">
        <v>240234.791432553</v>
      </c>
      <c r="AG664" s="13">
        <v>242835.27189611501</v>
      </c>
      <c r="AH664" s="34"/>
      <c r="AI664" s="35">
        <f t="shared" si="30"/>
        <v>246154.57397384767</v>
      </c>
      <c r="AJ664" s="35">
        <f t="shared" si="31"/>
        <v>256154.38565518698</v>
      </c>
      <c r="AK664" s="35">
        <f t="shared" si="32"/>
        <v>234514.15668442869</v>
      </c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1"/>
      <c r="CG664" s="11"/>
      <c r="CH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  <c r="DL664" s="11"/>
      <c r="DM664" s="11"/>
      <c r="DN664" s="11"/>
      <c r="DO664" s="11"/>
      <c r="DP664" s="11"/>
      <c r="DQ664" s="11"/>
      <c r="DR664" s="11"/>
      <c r="DS664" s="11"/>
      <c r="DT664" s="11"/>
      <c r="DU664" s="11"/>
      <c r="DV664" s="11"/>
      <c r="DW664" s="11"/>
      <c r="DX664" s="11"/>
      <c r="DY664" s="11"/>
      <c r="DZ664" s="11"/>
      <c r="EA664" s="11"/>
      <c r="EB664" s="11"/>
      <c r="EC664" s="11"/>
      <c r="ED664" s="11"/>
      <c r="EE664" s="11"/>
      <c r="EF664" s="11"/>
      <c r="EG664" s="11"/>
      <c r="EH664" s="11"/>
      <c r="EI664" s="11"/>
      <c r="EJ664" s="11"/>
      <c r="EK664" s="11"/>
      <c r="EL664" s="11"/>
      <c r="EM664" s="11"/>
      <c r="EN664" s="11"/>
      <c r="EO664" s="11"/>
      <c r="EP664" s="11"/>
      <c r="EQ664" s="11"/>
      <c r="ER664" s="11"/>
      <c r="ES664" s="11"/>
      <c r="ET664" s="11"/>
      <c r="EU664" s="11"/>
      <c r="EV664" s="11"/>
      <c r="EW664" s="11"/>
      <c r="EX664" s="11"/>
      <c r="EY664" s="11"/>
      <c r="EZ664" s="11"/>
      <c r="FA664" s="11"/>
      <c r="FB664" s="11"/>
      <c r="FC664" s="11"/>
      <c r="FD664" s="11"/>
      <c r="FE664" s="11"/>
      <c r="FF664" s="11"/>
      <c r="FG664" s="11"/>
      <c r="FH664" s="11"/>
      <c r="FI664" s="11"/>
      <c r="FJ664" s="11"/>
      <c r="FK664" s="11"/>
      <c r="FL664" s="11"/>
      <c r="FM664" s="11"/>
      <c r="FN664" s="11"/>
      <c r="FO664" s="11"/>
      <c r="FP664" s="11"/>
      <c r="FQ664" s="11"/>
      <c r="FR664" s="11"/>
      <c r="FS664" s="11"/>
      <c r="FT664" s="11"/>
      <c r="FU664" s="11"/>
      <c r="FV664" s="11"/>
      <c r="FW664" s="11"/>
      <c r="FX664" s="11"/>
      <c r="FY664" s="11"/>
      <c r="FZ664" s="11"/>
      <c r="GA664" s="11"/>
      <c r="GB664" s="11"/>
      <c r="GC664" s="11"/>
      <c r="GD664" s="11"/>
      <c r="GE664" s="11"/>
      <c r="GF664" s="11"/>
      <c r="GG664" s="11"/>
      <c r="GH664" s="11"/>
      <c r="GI664" s="11"/>
      <c r="GJ664" s="11"/>
      <c r="GK664" s="11"/>
      <c r="GL664" s="11"/>
      <c r="GM664" s="11"/>
      <c r="GN664" s="11"/>
      <c r="GO664" s="11"/>
      <c r="GP664" s="11"/>
      <c r="GQ664" s="11"/>
      <c r="GR664" s="11"/>
      <c r="GS664" s="11"/>
      <c r="GT664" s="11"/>
      <c r="GU664" s="11"/>
      <c r="GV664" s="11"/>
      <c r="GW664" s="11"/>
      <c r="GX664" s="11"/>
      <c r="GY664" s="11"/>
      <c r="GZ664" s="11"/>
      <c r="HA664" s="11"/>
      <c r="HB664" s="11"/>
      <c r="HC664" s="11"/>
      <c r="HD664" s="11"/>
      <c r="HE664" s="11"/>
      <c r="HF664" s="11"/>
      <c r="HG664" s="11"/>
      <c r="HH664" s="11"/>
      <c r="HI664" s="11"/>
      <c r="HJ664" s="11"/>
      <c r="HK664" s="11"/>
      <c r="HL664" s="11"/>
      <c r="HM664" s="11"/>
      <c r="HN664" s="11"/>
      <c r="HO664" s="11"/>
      <c r="HP664" s="11"/>
      <c r="HQ664" s="11"/>
      <c r="HR664" s="11"/>
      <c r="HS664" s="11"/>
      <c r="HT664" s="11"/>
      <c r="HU664" s="11"/>
    </row>
    <row r="665" spans="1:229" ht="15" hidden="1" customHeight="1" x14ac:dyDescent="0.25">
      <c r="A665" s="16" t="s">
        <v>3541</v>
      </c>
      <c r="B665" s="16" t="s">
        <v>3542</v>
      </c>
      <c r="C665" s="13">
        <v>2</v>
      </c>
      <c r="D665" s="13">
        <v>1</v>
      </c>
      <c r="E665" s="13">
        <v>1</v>
      </c>
      <c r="F665" s="13">
        <v>1</v>
      </c>
      <c r="G665" s="13">
        <v>449</v>
      </c>
      <c r="H665" s="13">
        <v>49.8</v>
      </c>
      <c r="I665" s="13">
        <v>5.74</v>
      </c>
      <c r="J665" s="13">
        <v>0</v>
      </c>
      <c r="K665" s="13">
        <v>1</v>
      </c>
      <c r="L665" s="16" t="s">
        <v>1261</v>
      </c>
      <c r="M665" s="16" t="s">
        <v>34</v>
      </c>
      <c r="N665" s="16" t="s">
        <v>75</v>
      </c>
      <c r="O665" s="16" t="s">
        <v>3543</v>
      </c>
      <c r="P665" s="16"/>
      <c r="Q665" s="16" t="s">
        <v>3544</v>
      </c>
      <c r="R665" s="16" t="s">
        <v>3545</v>
      </c>
      <c r="S665" s="16" t="s">
        <v>3546</v>
      </c>
      <c r="T665" s="16"/>
      <c r="U665" s="16"/>
      <c r="V665" s="16"/>
      <c r="W665" s="13">
        <v>3</v>
      </c>
      <c r="X665" s="13">
        <v>0</v>
      </c>
      <c r="Y665" s="13">
        <v>14461.6886180567</v>
      </c>
      <c r="Z665" s="13">
        <v>9392.4586210447796</v>
      </c>
      <c r="AA665" s="13">
        <v>8357.640625</v>
      </c>
      <c r="AB665" s="13">
        <v>6103.5859934949503</v>
      </c>
      <c r="AC665" s="13">
        <v>8439.6897776007809</v>
      </c>
      <c r="AD665" s="13">
        <v>10294.4471393486</v>
      </c>
      <c r="AE665" s="13">
        <v>5165.37171866267</v>
      </c>
      <c r="AF665" s="13">
        <v>11093.484952163601</v>
      </c>
      <c r="AG665" s="16"/>
      <c r="AH665" s="34"/>
      <c r="AI665" s="35">
        <f t="shared" si="30"/>
        <v>10737.262621367159</v>
      </c>
      <c r="AJ665" s="35">
        <f t="shared" si="31"/>
        <v>8279.2409701481101</v>
      </c>
      <c r="AK665" s="35">
        <f t="shared" si="32"/>
        <v>5419.6188902754229</v>
      </c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E665" s="11"/>
      <c r="CF665" s="11"/>
      <c r="CG665" s="11"/>
      <c r="CH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  <c r="DL665" s="11"/>
      <c r="DM665" s="11"/>
      <c r="DN665" s="11"/>
      <c r="DO665" s="11"/>
      <c r="DP665" s="11"/>
      <c r="DQ665" s="11"/>
      <c r="DR665" s="11"/>
      <c r="DS665" s="11"/>
      <c r="DT665" s="11"/>
      <c r="DU665" s="11"/>
      <c r="DV665" s="11"/>
      <c r="DW665" s="11"/>
      <c r="DX665" s="11"/>
      <c r="DY665" s="11"/>
      <c r="DZ665" s="11"/>
      <c r="EA665" s="11"/>
      <c r="EB665" s="11"/>
      <c r="EC665" s="11"/>
      <c r="ED665" s="11"/>
      <c r="EE665" s="11"/>
      <c r="EF665" s="11"/>
      <c r="EG665" s="11"/>
      <c r="EH665" s="11"/>
      <c r="EI665" s="11"/>
      <c r="EJ665" s="11"/>
      <c r="EK665" s="11"/>
      <c r="EL665" s="11"/>
      <c r="EM665" s="11"/>
      <c r="EN665" s="11"/>
      <c r="EO665" s="11"/>
      <c r="EP665" s="11"/>
      <c r="EQ665" s="11"/>
      <c r="ER665" s="11"/>
      <c r="ES665" s="11"/>
      <c r="ET665" s="11"/>
      <c r="EU665" s="11"/>
      <c r="EV665" s="11"/>
      <c r="EW665" s="11"/>
      <c r="EX665" s="11"/>
      <c r="EY665" s="11"/>
      <c r="EZ665" s="11"/>
      <c r="FA665" s="11"/>
      <c r="FB665" s="11"/>
      <c r="FC665" s="11"/>
      <c r="FD665" s="11"/>
      <c r="FE665" s="11"/>
      <c r="FF665" s="11"/>
      <c r="FG665" s="11"/>
      <c r="FH665" s="11"/>
      <c r="FI665" s="11"/>
      <c r="FJ665" s="11"/>
      <c r="FK665" s="11"/>
      <c r="FL665" s="11"/>
      <c r="FM665" s="11"/>
      <c r="FN665" s="11"/>
      <c r="FO665" s="11"/>
      <c r="FP665" s="11"/>
      <c r="FQ665" s="11"/>
      <c r="FR665" s="11"/>
      <c r="FS665" s="11"/>
      <c r="FT665" s="11"/>
      <c r="FU665" s="11"/>
      <c r="FV665" s="11"/>
      <c r="FW665" s="11"/>
      <c r="FX665" s="11"/>
      <c r="FY665" s="11"/>
      <c r="FZ665" s="11"/>
      <c r="GA665" s="11"/>
      <c r="GB665" s="11"/>
      <c r="GC665" s="11"/>
      <c r="GD665" s="11"/>
      <c r="GE665" s="11"/>
      <c r="GF665" s="11"/>
      <c r="GG665" s="11"/>
      <c r="GH665" s="11"/>
      <c r="GI665" s="11"/>
      <c r="GJ665" s="11"/>
      <c r="GK665" s="11"/>
      <c r="GL665" s="11"/>
      <c r="GM665" s="11"/>
      <c r="GN665" s="11"/>
      <c r="GO665" s="11"/>
      <c r="GP665" s="11"/>
      <c r="GQ665" s="11"/>
      <c r="GR665" s="11"/>
      <c r="GS665" s="11"/>
      <c r="GT665" s="11"/>
      <c r="GU665" s="11"/>
      <c r="GV665" s="11"/>
      <c r="GW665" s="11"/>
      <c r="GX665" s="11"/>
      <c r="GY665" s="11"/>
      <c r="GZ665" s="11"/>
      <c r="HA665" s="11"/>
      <c r="HB665" s="11"/>
      <c r="HC665" s="11"/>
      <c r="HD665" s="11"/>
      <c r="HE665" s="11"/>
      <c r="HF665" s="11"/>
      <c r="HG665" s="11"/>
      <c r="HH665" s="11"/>
      <c r="HI665" s="11"/>
      <c r="HJ665" s="11"/>
      <c r="HK665" s="11"/>
      <c r="HL665" s="11"/>
      <c r="HM665" s="11"/>
      <c r="HN665" s="11"/>
      <c r="HO665" s="11"/>
      <c r="HP665" s="11"/>
      <c r="HQ665" s="11"/>
      <c r="HR665" s="11"/>
      <c r="HS665" s="11"/>
      <c r="HT665" s="11"/>
      <c r="HU665" s="11"/>
    </row>
    <row r="666" spans="1:229" ht="15" customHeight="1" x14ac:dyDescent="0.25">
      <c r="A666" s="16" t="s">
        <v>3547</v>
      </c>
      <c r="B666" s="16" t="s">
        <v>3548</v>
      </c>
      <c r="C666" s="13">
        <v>6</v>
      </c>
      <c r="D666" s="13">
        <v>1</v>
      </c>
      <c r="E666" s="13">
        <v>1</v>
      </c>
      <c r="F666" s="13">
        <v>1</v>
      </c>
      <c r="G666" s="13">
        <v>186</v>
      </c>
      <c r="H666" s="13">
        <v>22</v>
      </c>
      <c r="I666" s="13">
        <v>5.3</v>
      </c>
      <c r="J666" s="13">
        <v>2.11</v>
      </c>
      <c r="K666" s="13">
        <v>1</v>
      </c>
      <c r="L666" s="16" t="s">
        <v>157</v>
      </c>
      <c r="M666" s="16"/>
      <c r="N666" s="16" t="s">
        <v>312</v>
      </c>
      <c r="O666" s="16" t="s">
        <v>3549</v>
      </c>
      <c r="P666" s="16" t="s">
        <v>3550</v>
      </c>
      <c r="Q666" s="16" t="s">
        <v>3551</v>
      </c>
      <c r="R666" s="16" t="s">
        <v>3552</v>
      </c>
      <c r="S666" s="16"/>
      <c r="T666" s="16"/>
      <c r="U666" s="16"/>
      <c r="V666" s="16"/>
      <c r="W666" s="13">
        <v>0</v>
      </c>
      <c r="X666" s="13">
        <v>0</v>
      </c>
      <c r="Y666" s="13">
        <v>6257.0248934712899</v>
      </c>
      <c r="Z666" s="13">
        <v>25198.280572903699</v>
      </c>
      <c r="AA666" s="13">
        <v>20056.94140625</v>
      </c>
      <c r="AB666" s="13">
        <v>17200.097619558899</v>
      </c>
      <c r="AC666" s="13">
        <v>36822.940822935299</v>
      </c>
      <c r="AD666" s="13">
        <v>23412.0149624105</v>
      </c>
      <c r="AE666" s="13">
        <v>17330.191617942</v>
      </c>
      <c r="AF666" s="13">
        <v>11268.199094301101</v>
      </c>
      <c r="AG666" s="13">
        <v>16654.230548122599</v>
      </c>
      <c r="AH666" s="34"/>
      <c r="AI666" s="35">
        <f t="shared" si="30"/>
        <v>17170.748957541666</v>
      </c>
      <c r="AJ666" s="35">
        <f t="shared" si="31"/>
        <v>25811.684468301566</v>
      </c>
      <c r="AK666" s="35">
        <f t="shared" si="32"/>
        <v>15084.207086788569</v>
      </c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E666" s="11"/>
      <c r="CF666" s="11"/>
      <c r="CG666" s="11"/>
      <c r="CH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  <c r="DL666" s="11"/>
      <c r="DM666" s="11"/>
      <c r="DN666" s="11"/>
      <c r="DO666" s="11"/>
      <c r="DP666" s="11"/>
      <c r="DQ666" s="11"/>
      <c r="DR666" s="11"/>
      <c r="DS666" s="11"/>
      <c r="DT666" s="11"/>
      <c r="DU666" s="11"/>
      <c r="DV666" s="11"/>
      <c r="DW666" s="11"/>
      <c r="DX666" s="11"/>
      <c r="DY666" s="11"/>
      <c r="DZ666" s="11"/>
      <c r="EA666" s="11"/>
      <c r="EB666" s="11"/>
      <c r="EC666" s="11"/>
      <c r="ED666" s="11"/>
      <c r="EE666" s="11"/>
      <c r="EF666" s="11"/>
      <c r="EG666" s="11"/>
      <c r="EH666" s="11"/>
      <c r="EI666" s="11"/>
      <c r="EJ666" s="11"/>
      <c r="EK666" s="11"/>
      <c r="EL666" s="11"/>
      <c r="EM666" s="11"/>
      <c r="EN666" s="11"/>
      <c r="EO666" s="11"/>
      <c r="EP666" s="11"/>
      <c r="EQ666" s="11"/>
      <c r="ER666" s="11"/>
      <c r="ES666" s="11"/>
      <c r="ET666" s="11"/>
      <c r="EU666" s="11"/>
      <c r="EV666" s="11"/>
      <c r="EW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  <c r="FJ666" s="11"/>
      <c r="FK666" s="11"/>
      <c r="FL666" s="11"/>
      <c r="FM666" s="11"/>
      <c r="FN666" s="11"/>
      <c r="FO666" s="11"/>
      <c r="FP666" s="11"/>
      <c r="FQ666" s="11"/>
      <c r="FR666" s="11"/>
      <c r="FS666" s="11"/>
      <c r="FT666" s="11"/>
      <c r="FU666" s="11"/>
      <c r="FV666" s="11"/>
      <c r="FW666" s="11"/>
      <c r="FX666" s="11"/>
      <c r="FY666" s="11"/>
      <c r="FZ666" s="11"/>
      <c r="GA666" s="11"/>
      <c r="GB666" s="11"/>
      <c r="GC666" s="11"/>
      <c r="GD666" s="11"/>
      <c r="GE666" s="11"/>
      <c r="GF666" s="11"/>
      <c r="GG666" s="11"/>
      <c r="GH666" s="11"/>
      <c r="GI666" s="11"/>
      <c r="GJ666" s="11"/>
      <c r="GK666" s="11"/>
      <c r="GL666" s="11"/>
      <c r="GM666" s="11"/>
      <c r="GN666" s="11"/>
      <c r="GO666" s="11"/>
      <c r="GP666" s="11"/>
      <c r="GQ666" s="11"/>
      <c r="GR666" s="11"/>
      <c r="GS666" s="11"/>
      <c r="GT666" s="11"/>
      <c r="GU666" s="11"/>
      <c r="GV666" s="11"/>
      <c r="GW666" s="11"/>
      <c r="GX666" s="11"/>
      <c r="GY666" s="11"/>
      <c r="GZ666" s="11"/>
      <c r="HA666" s="11"/>
      <c r="HB666" s="11"/>
      <c r="HC666" s="11"/>
      <c r="HD666" s="11"/>
      <c r="HE666" s="11"/>
      <c r="HF666" s="11"/>
      <c r="HG666" s="11"/>
      <c r="HH666" s="11"/>
      <c r="HI666" s="11"/>
      <c r="HJ666" s="11"/>
      <c r="HK666" s="11"/>
      <c r="HL666" s="11"/>
      <c r="HM666" s="11"/>
      <c r="HN666" s="11"/>
      <c r="HO666" s="11"/>
      <c r="HP666" s="11"/>
      <c r="HQ666" s="11"/>
      <c r="HR666" s="11"/>
      <c r="HS666" s="11"/>
      <c r="HT666" s="11"/>
      <c r="HU666" s="11"/>
    </row>
    <row r="667" spans="1:229" ht="15" customHeight="1" x14ac:dyDescent="0.25">
      <c r="A667" s="16" t="s">
        <v>3553</v>
      </c>
      <c r="B667" s="16" t="s">
        <v>3554</v>
      </c>
      <c r="C667" s="13">
        <v>3</v>
      </c>
      <c r="D667" s="13">
        <v>1</v>
      </c>
      <c r="E667" s="13">
        <v>1</v>
      </c>
      <c r="F667" s="13">
        <v>1</v>
      </c>
      <c r="G667" s="13">
        <v>249</v>
      </c>
      <c r="H667" s="13">
        <v>27.3</v>
      </c>
      <c r="I667" s="13">
        <v>8.98</v>
      </c>
      <c r="J667" s="13">
        <v>2.85</v>
      </c>
      <c r="K667" s="13">
        <v>1</v>
      </c>
      <c r="L667" s="16" t="s">
        <v>33</v>
      </c>
      <c r="M667" s="16"/>
      <c r="N667" s="16" t="s">
        <v>548</v>
      </c>
      <c r="O667" s="16" t="s">
        <v>1630</v>
      </c>
      <c r="P667" s="16"/>
      <c r="Q667" s="16" t="s">
        <v>3555</v>
      </c>
      <c r="R667" s="16" t="s">
        <v>3555</v>
      </c>
      <c r="S667" s="16"/>
      <c r="T667" s="16"/>
      <c r="U667" s="16"/>
      <c r="V667" s="16"/>
      <c r="W667" s="13">
        <v>0</v>
      </c>
      <c r="X667" s="13">
        <v>0</v>
      </c>
      <c r="Y667" s="13">
        <v>976839.21881135995</v>
      </c>
      <c r="Z667" s="13">
        <v>1071037.8556011601</v>
      </c>
      <c r="AA667" s="13">
        <v>1075619.75</v>
      </c>
      <c r="AB667" s="13">
        <v>1206136.59167654</v>
      </c>
      <c r="AC667" s="13">
        <v>1116152.8218169</v>
      </c>
      <c r="AD667" s="13">
        <v>1095548.26958372</v>
      </c>
      <c r="AE667" s="13">
        <v>1024293.63885918</v>
      </c>
      <c r="AF667" s="13">
        <v>1265282.4416459899</v>
      </c>
      <c r="AG667" s="13">
        <v>936734.44346311199</v>
      </c>
      <c r="AH667" s="34"/>
      <c r="AI667" s="35">
        <f t="shared" si="30"/>
        <v>1041165.6081375066</v>
      </c>
      <c r="AJ667" s="35">
        <f t="shared" si="31"/>
        <v>1139279.2276923868</v>
      </c>
      <c r="AK667" s="35">
        <f t="shared" si="32"/>
        <v>1075436.8413227608</v>
      </c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E667" s="11"/>
      <c r="CF667" s="11"/>
      <c r="CG667" s="11"/>
      <c r="CH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  <c r="DL667" s="11"/>
      <c r="DM667" s="11"/>
      <c r="DN667" s="11"/>
      <c r="DO667" s="11"/>
      <c r="DP667" s="11"/>
      <c r="DQ667" s="11"/>
      <c r="DR667" s="11"/>
      <c r="DS667" s="11"/>
      <c r="DT667" s="11"/>
      <c r="DU667" s="11"/>
      <c r="DV667" s="11"/>
      <c r="DW667" s="11"/>
      <c r="DX667" s="11"/>
      <c r="DY667" s="11"/>
      <c r="DZ667" s="11"/>
      <c r="EA667" s="11"/>
      <c r="EB667" s="11"/>
      <c r="EC667" s="11"/>
      <c r="ED667" s="11"/>
      <c r="EE667" s="11"/>
      <c r="EF667" s="11"/>
      <c r="EG667" s="11"/>
      <c r="EH667" s="11"/>
      <c r="EI667" s="11"/>
      <c r="EJ667" s="11"/>
      <c r="EK667" s="11"/>
      <c r="EL667" s="11"/>
      <c r="EM667" s="11"/>
      <c r="EN667" s="11"/>
      <c r="EO667" s="11"/>
      <c r="EP667" s="11"/>
      <c r="EQ667" s="11"/>
      <c r="ER667" s="11"/>
      <c r="ES667" s="11"/>
      <c r="ET667" s="11"/>
      <c r="EU667" s="11"/>
      <c r="EV667" s="11"/>
      <c r="EW667" s="11"/>
      <c r="EX667" s="11"/>
      <c r="EY667" s="11"/>
      <c r="EZ667" s="11"/>
      <c r="FA667" s="11"/>
      <c r="FB667" s="11"/>
      <c r="FC667" s="11"/>
      <c r="FD667" s="11"/>
      <c r="FE667" s="11"/>
      <c r="FF667" s="11"/>
      <c r="FG667" s="11"/>
      <c r="FH667" s="11"/>
      <c r="FI667" s="11"/>
      <c r="FJ667" s="11"/>
      <c r="FK667" s="11"/>
      <c r="FL667" s="11"/>
      <c r="FM667" s="11"/>
      <c r="FN667" s="11"/>
      <c r="FO667" s="11"/>
      <c r="FP667" s="11"/>
      <c r="FQ667" s="11"/>
      <c r="FR667" s="11"/>
      <c r="FS667" s="11"/>
      <c r="FT667" s="11"/>
      <c r="FU667" s="11"/>
      <c r="FV667" s="11"/>
      <c r="FW667" s="11"/>
      <c r="FX667" s="11"/>
      <c r="FY667" s="11"/>
      <c r="FZ667" s="11"/>
      <c r="GA667" s="11"/>
      <c r="GB667" s="11"/>
      <c r="GC667" s="11"/>
      <c r="GD667" s="11"/>
      <c r="GE667" s="11"/>
      <c r="GF667" s="11"/>
      <c r="GG667" s="11"/>
      <c r="GH667" s="11"/>
      <c r="GI667" s="11"/>
      <c r="GJ667" s="11"/>
      <c r="GK667" s="11"/>
      <c r="GL667" s="11"/>
      <c r="GM667" s="11"/>
      <c r="GN667" s="11"/>
      <c r="GO667" s="11"/>
      <c r="GP667" s="11"/>
      <c r="GQ667" s="11"/>
      <c r="GR667" s="11"/>
      <c r="GS667" s="11"/>
      <c r="GT667" s="11"/>
      <c r="GU667" s="11"/>
      <c r="GV667" s="11"/>
      <c r="GW667" s="11"/>
      <c r="GX667" s="11"/>
      <c r="GY667" s="11"/>
      <c r="GZ667" s="11"/>
      <c r="HA667" s="11"/>
      <c r="HB667" s="11"/>
      <c r="HC667" s="11"/>
      <c r="HD667" s="11"/>
      <c r="HE667" s="11"/>
      <c r="HF667" s="11"/>
      <c r="HG667" s="11"/>
      <c r="HH667" s="11"/>
      <c r="HI667" s="11"/>
      <c r="HJ667" s="11"/>
      <c r="HK667" s="11"/>
      <c r="HL667" s="11"/>
      <c r="HM667" s="11"/>
      <c r="HN667" s="11"/>
      <c r="HO667" s="11"/>
      <c r="HP667" s="11"/>
      <c r="HQ667" s="11"/>
      <c r="HR667" s="11"/>
      <c r="HS667" s="11"/>
      <c r="HT667" s="11"/>
      <c r="HU667" s="11"/>
    </row>
    <row r="668" spans="1:229" ht="15" customHeight="1" x14ac:dyDescent="0.25">
      <c r="A668" s="16" t="s">
        <v>3556</v>
      </c>
      <c r="B668" s="16" t="s">
        <v>3557</v>
      </c>
      <c r="C668" s="13">
        <v>7</v>
      </c>
      <c r="D668" s="13">
        <v>2</v>
      </c>
      <c r="E668" s="13">
        <v>2</v>
      </c>
      <c r="F668" s="13">
        <v>1</v>
      </c>
      <c r="G668" s="13">
        <v>417</v>
      </c>
      <c r="H668" s="13">
        <v>49</v>
      </c>
      <c r="I668" s="13">
        <v>7.93</v>
      </c>
      <c r="J668" s="13">
        <v>0</v>
      </c>
      <c r="K668" s="13">
        <v>2</v>
      </c>
      <c r="L668" s="16" t="s">
        <v>3558</v>
      </c>
      <c r="M668" s="16" t="s">
        <v>34</v>
      </c>
      <c r="N668" s="16" t="s">
        <v>521</v>
      </c>
      <c r="O668" s="16" t="s">
        <v>3559</v>
      </c>
      <c r="P668" s="16"/>
      <c r="Q668" s="16" t="s">
        <v>3560</v>
      </c>
      <c r="R668" s="16" t="s">
        <v>3561</v>
      </c>
      <c r="S668" s="16" t="s">
        <v>1627</v>
      </c>
      <c r="T668" s="16"/>
      <c r="U668" s="16"/>
      <c r="V668" s="16"/>
      <c r="W668" s="13">
        <v>2</v>
      </c>
      <c r="X668" s="13">
        <v>0</v>
      </c>
      <c r="Y668" s="13">
        <v>63777.745724950699</v>
      </c>
      <c r="Z668" s="13">
        <v>91120.376837609903</v>
      </c>
      <c r="AA668" s="13">
        <v>88180.054687500102</v>
      </c>
      <c r="AB668" s="13">
        <v>140766.887533981</v>
      </c>
      <c r="AC668" s="13">
        <v>61559.8304383332</v>
      </c>
      <c r="AD668" s="13">
        <v>66634.1436508404</v>
      </c>
      <c r="AE668" s="13">
        <v>86416.916482686996</v>
      </c>
      <c r="AF668" s="13">
        <v>71936.138658525393</v>
      </c>
      <c r="AG668" s="13">
        <v>104252.882970944</v>
      </c>
      <c r="AH668" s="34"/>
      <c r="AI668" s="35">
        <f t="shared" si="30"/>
        <v>81026.059083353568</v>
      </c>
      <c r="AJ668" s="35">
        <f t="shared" si="31"/>
        <v>89653.620541051539</v>
      </c>
      <c r="AK668" s="35">
        <f t="shared" si="32"/>
        <v>87535.312704052136</v>
      </c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E668" s="11"/>
      <c r="CF668" s="11"/>
      <c r="CG668" s="11"/>
      <c r="CH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  <c r="DL668" s="11"/>
      <c r="DM668" s="11"/>
      <c r="DN668" s="11"/>
      <c r="DO668" s="11"/>
      <c r="DP668" s="11"/>
      <c r="DQ668" s="11"/>
      <c r="DR668" s="11"/>
      <c r="DS668" s="11"/>
      <c r="DT668" s="11"/>
      <c r="DU668" s="11"/>
      <c r="DV668" s="11"/>
      <c r="DW668" s="11"/>
      <c r="DX668" s="11"/>
      <c r="DY668" s="11"/>
      <c r="DZ668" s="11"/>
      <c r="EA668" s="11"/>
      <c r="EB668" s="11"/>
      <c r="EC668" s="11"/>
      <c r="ED668" s="11"/>
      <c r="EE668" s="11"/>
      <c r="EF668" s="11"/>
      <c r="EG668" s="11"/>
      <c r="EH668" s="11"/>
      <c r="EI668" s="11"/>
      <c r="EJ668" s="11"/>
      <c r="EK668" s="11"/>
      <c r="EL668" s="11"/>
      <c r="EM668" s="11"/>
      <c r="EN668" s="11"/>
      <c r="EO668" s="11"/>
      <c r="EP668" s="11"/>
      <c r="EQ668" s="11"/>
      <c r="ER668" s="11"/>
      <c r="ES668" s="11"/>
      <c r="ET668" s="11"/>
      <c r="EU668" s="11"/>
      <c r="EV668" s="11"/>
      <c r="EW668" s="11"/>
      <c r="EX668" s="11"/>
      <c r="EY668" s="11"/>
      <c r="EZ668" s="11"/>
      <c r="FA668" s="11"/>
      <c r="FB668" s="11"/>
      <c r="FC668" s="11"/>
      <c r="FD668" s="11"/>
      <c r="FE668" s="11"/>
      <c r="FF668" s="11"/>
      <c r="FG668" s="11"/>
      <c r="FH668" s="11"/>
      <c r="FI668" s="11"/>
      <c r="FJ668" s="11"/>
      <c r="FK668" s="11"/>
      <c r="FL668" s="11"/>
      <c r="FM668" s="11"/>
      <c r="FN668" s="11"/>
      <c r="FO668" s="11"/>
      <c r="FP668" s="11"/>
      <c r="FQ668" s="11"/>
      <c r="FR668" s="11"/>
      <c r="FS668" s="11"/>
      <c r="FT668" s="11"/>
      <c r="FU668" s="11"/>
      <c r="FV668" s="11"/>
      <c r="FW668" s="11"/>
      <c r="FX668" s="11"/>
      <c r="FY668" s="11"/>
      <c r="FZ668" s="11"/>
      <c r="GA668" s="11"/>
      <c r="GB668" s="11"/>
      <c r="GC668" s="11"/>
      <c r="GD668" s="11"/>
      <c r="GE668" s="11"/>
      <c r="GF668" s="11"/>
      <c r="GG668" s="11"/>
      <c r="GH668" s="11"/>
      <c r="GI668" s="11"/>
      <c r="GJ668" s="11"/>
      <c r="GK668" s="11"/>
      <c r="GL668" s="11"/>
      <c r="GM668" s="11"/>
      <c r="GN668" s="11"/>
      <c r="GO668" s="11"/>
      <c r="GP668" s="11"/>
      <c r="GQ668" s="11"/>
      <c r="GR668" s="11"/>
      <c r="GS668" s="11"/>
      <c r="GT668" s="11"/>
      <c r="GU668" s="11"/>
      <c r="GV668" s="11"/>
      <c r="GW668" s="11"/>
      <c r="GX668" s="11"/>
      <c r="GY668" s="11"/>
      <c r="GZ668" s="11"/>
      <c r="HA668" s="11"/>
      <c r="HB668" s="11"/>
      <c r="HC668" s="11"/>
      <c r="HD668" s="11"/>
      <c r="HE668" s="11"/>
      <c r="HF668" s="11"/>
      <c r="HG668" s="11"/>
      <c r="HH668" s="11"/>
      <c r="HI668" s="11"/>
      <c r="HJ668" s="11"/>
      <c r="HK668" s="11"/>
      <c r="HL668" s="11"/>
      <c r="HM668" s="11"/>
      <c r="HN668" s="11"/>
      <c r="HO668" s="11"/>
      <c r="HP668" s="11"/>
      <c r="HQ668" s="11"/>
      <c r="HR668" s="11"/>
      <c r="HS668" s="11"/>
      <c r="HT668" s="11"/>
      <c r="HU668" s="11"/>
    </row>
    <row r="669" spans="1:229" ht="15" customHeight="1" x14ac:dyDescent="0.25">
      <c r="A669" s="16" t="s">
        <v>3562</v>
      </c>
      <c r="B669" s="16" t="s">
        <v>3563</v>
      </c>
      <c r="C669" s="13">
        <v>3</v>
      </c>
      <c r="D669" s="13">
        <v>1</v>
      </c>
      <c r="E669" s="13">
        <v>1</v>
      </c>
      <c r="F669" s="13">
        <v>1</v>
      </c>
      <c r="G669" s="13">
        <v>207</v>
      </c>
      <c r="H669" s="13">
        <v>23.8</v>
      </c>
      <c r="I669" s="13">
        <v>9.5</v>
      </c>
      <c r="J669" s="13">
        <v>0</v>
      </c>
      <c r="K669" s="13">
        <v>1</v>
      </c>
      <c r="L669" s="16" t="s">
        <v>33</v>
      </c>
      <c r="M669" s="16"/>
      <c r="N669" s="16" t="s">
        <v>121</v>
      </c>
      <c r="O669" s="16" t="s">
        <v>3564</v>
      </c>
      <c r="P669" s="16"/>
      <c r="Q669" s="16" t="s">
        <v>3565</v>
      </c>
      <c r="R669" s="16" t="s">
        <v>3566</v>
      </c>
      <c r="S669" s="16" t="s">
        <v>3567</v>
      </c>
      <c r="T669" s="16"/>
      <c r="U669" s="16"/>
      <c r="V669" s="16"/>
      <c r="W669" s="13">
        <v>5</v>
      </c>
      <c r="X669" s="13">
        <v>0</v>
      </c>
      <c r="Y669" s="13">
        <v>821658.405421937</v>
      </c>
      <c r="Z669" s="13">
        <v>290664.70129293803</v>
      </c>
      <c r="AA669" s="13">
        <v>307351.09375</v>
      </c>
      <c r="AB669" s="13">
        <v>438018.34201025398</v>
      </c>
      <c r="AC669" s="13">
        <v>103866.25362911299</v>
      </c>
      <c r="AD669" s="13">
        <v>257984.56803852701</v>
      </c>
      <c r="AE669" s="13">
        <v>372229.83823610202</v>
      </c>
      <c r="AF669" s="13">
        <v>549778.26768981002</v>
      </c>
      <c r="AG669" s="13">
        <v>307403.23863568797</v>
      </c>
      <c r="AH669" s="34"/>
      <c r="AI669" s="35">
        <f t="shared" si="30"/>
        <v>473224.73348829168</v>
      </c>
      <c r="AJ669" s="35">
        <f t="shared" si="31"/>
        <v>266623.05455929803</v>
      </c>
      <c r="AK669" s="35">
        <f t="shared" si="32"/>
        <v>409803.78152053338</v>
      </c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E669" s="11"/>
      <c r="CF669" s="11"/>
      <c r="CG669" s="11"/>
      <c r="CH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  <c r="DL669" s="11"/>
      <c r="DM669" s="11"/>
      <c r="DN669" s="11"/>
      <c r="DO669" s="11"/>
      <c r="DP669" s="11"/>
      <c r="DQ669" s="11"/>
      <c r="DR669" s="11"/>
      <c r="DS669" s="11"/>
      <c r="DT669" s="11"/>
      <c r="DU669" s="11"/>
      <c r="DV669" s="11"/>
      <c r="DW669" s="11"/>
      <c r="DX669" s="11"/>
      <c r="DY669" s="11"/>
      <c r="DZ669" s="11"/>
      <c r="EA669" s="11"/>
      <c r="EB669" s="11"/>
      <c r="EC669" s="11"/>
      <c r="ED669" s="11"/>
      <c r="EE669" s="11"/>
      <c r="EF669" s="11"/>
      <c r="EG669" s="11"/>
      <c r="EH669" s="11"/>
      <c r="EI669" s="11"/>
      <c r="EJ669" s="11"/>
      <c r="EK669" s="11"/>
      <c r="EL669" s="11"/>
      <c r="EM669" s="11"/>
      <c r="EN669" s="11"/>
      <c r="EO669" s="11"/>
      <c r="EP669" s="11"/>
      <c r="EQ669" s="11"/>
      <c r="ER669" s="11"/>
      <c r="ES669" s="11"/>
      <c r="ET669" s="11"/>
      <c r="EU669" s="11"/>
      <c r="EV669" s="11"/>
      <c r="EW669" s="11"/>
      <c r="EX669" s="11"/>
      <c r="EY669" s="11"/>
      <c r="EZ669" s="11"/>
      <c r="FA669" s="11"/>
      <c r="FB669" s="11"/>
      <c r="FC669" s="11"/>
      <c r="FD669" s="11"/>
      <c r="FE669" s="11"/>
      <c r="FF669" s="11"/>
      <c r="FG669" s="11"/>
      <c r="FH669" s="11"/>
      <c r="FI669" s="11"/>
      <c r="FJ669" s="11"/>
      <c r="FK669" s="11"/>
      <c r="FL669" s="11"/>
      <c r="FM669" s="11"/>
      <c r="FN669" s="11"/>
      <c r="FO669" s="11"/>
      <c r="FP669" s="11"/>
      <c r="FQ669" s="11"/>
      <c r="FR669" s="11"/>
      <c r="FS669" s="11"/>
      <c r="FT669" s="11"/>
      <c r="FU669" s="11"/>
      <c r="FV669" s="11"/>
      <c r="FW669" s="11"/>
      <c r="FX669" s="11"/>
      <c r="FY669" s="11"/>
      <c r="FZ669" s="11"/>
      <c r="GA669" s="11"/>
      <c r="GB669" s="11"/>
      <c r="GC669" s="11"/>
      <c r="GD669" s="11"/>
      <c r="GE669" s="11"/>
      <c r="GF669" s="11"/>
      <c r="GG669" s="11"/>
      <c r="GH669" s="11"/>
      <c r="GI669" s="11"/>
      <c r="GJ669" s="11"/>
      <c r="GK669" s="11"/>
      <c r="GL669" s="11"/>
      <c r="GM669" s="11"/>
      <c r="GN669" s="11"/>
      <c r="GO669" s="11"/>
      <c r="GP669" s="11"/>
      <c r="GQ669" s="11"/>
      <c r="GR669" s="11"/>
      <c r="GS669" s="11"/>
      <c r="GT669" s="11"/>
      <c r="GU669" s="11"/>
      <c r="GV669" s="11"/>
      <c r="GW669" s="11"/>
      <c r="GX669" s="11"/>
      <c r="GY669" s="11"/>
      <c r="GZ669" s="11"/>
      <c r="HA669" s="11"/>
      <c r="HB669" s="11"/>
      <c r="HC669" s="11"/>
      <c r="HD669" s="11"/>
      <c r="HE669" s="11"/>
      <c r="HF669" s="11"/>
      <c r="HG669" s="11"/>
      <c r="HH669" s="11"/>
      <c r="HI669" s="11"/>
      <c r="HJ669" s="11"/>
      <c r="HK669" s="11"/>
      <c r="HL669" s="11"/>
      <c r="HM669" s="11"/>
      <c r="HN669" s="11"/>
      <c r="HO669" s="11"/>
      <c r="HP669" s="11"/>
      <c r="HQ669" s="11"/>
      <c r="HR669" s="11"/>
      <c r="HS669" s="11"/>
      <c r="HT669" s="11"/>
      <c r="HU669" s="11"/>
    </row>
    <row r="670" spans="1:229" ht="15" customHeight="1" x14ac:dyDescent="0.25">
      <c r="A670" s="16" t="s">
        <v>3573</v>
      </c>
      <c r="B670" s="16" t="s">
        <v>3574</v>
      </c>
      <c r="C670" s="13">
        <v>5</v>
      </c>
      <c r="D670" s="13">
        <v>1</v>
      </c>
      <c r="E670" s="13">
        <v>1</v>
      </c>
      <c r="F670" s="13">
        <v>1</v>
      </c>
      <c r="G670" s="13">
        <v>151</v>
      </c>
      <c r="H670" s="13">
        <v>17.5</v>
      </c>
      <c r="I670" s="13">
        <v>9.11</v>
      </c>
      <c r="J670" s="13">
        <v>0</v>
      </c>
      <c r="K670" s="13">
        <v>1</v>
      </c>
      <c r="L670" s="16" t="s">
        <v>157</v>
      </c>
      <c r="M670" s="16"/>
      <c r="N670" s="16" t="s">
        <v>312</v>
      </c>
      <c r="O670" s="16" t="s">
        <v>3575</v>
      </c>
      <c r="P670" s="16" t="s">
        <v>3576</v>
      </c>
      <c r="Q670" s="16" t="s">
        <v>3577</v>
      </c>
      <c r="R670" s="16" t="s">
        <v>3578</v>
      </c>
      <c r="S670" s="16"/>
      <c r="T670" s="16"/>
      <c r="U670" s="16"/>
      <c r="V670" s="16"/>
      <c r="W670" s="13">
        <v>0</v>
      </c>
      <c r="X670" s="13">
        <v>0</v>
      </c>
      <c r="Y670" s="13">
        <v>177391.967241006</v>
      </c>
      <c r="Z670" s="13">
        <v>143971.47717489299</v>
      </c>
      <c r="AA670" s="13">
        <v>142494.4375</v>
      </c>
      <c r="AB670" s="13">
        <v>212267.83878837101</v>
      </c>
      <c r="AC670" s="13">
        <v>151015.425207755</v>
      </c>
      <c r="AD670" s="13">
        <v>148031.70783489401</v>
      </c>
      <c r="AE670" s="13">
        <v>150532.02675514299</v>
      </c>
      <c r="AF670" s="13">
        <v>234295.56483914799</v>
      </c>
      <c r="AG670" s="13">
        <v>127916.631648083</v>
      </c>
      <c r="AH670" s="34"/>
      <c r="AI670" s="35">
        <f t="shared" si="30"/>
        <v>154619.29397196634</v>
      </c>
      <c r="AJ670" s="35">
        <f t="shared" si="31"/>
        <v>170438.32394367334</v>
      </c>
      <c r="AK670" s="35">
        <f t="shared" si="32"/>
        <v>170914.74108079134</v>
      </c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E670" s="11"/>
      <c r="CF670" s="11"/>
      <c r="CG670" s="11"/>
      <c r="CH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  <c r="DL670" s="11"/>
      <c r="DM670" s="11"/>
      <c r="DN670" s="11"/>
      <c r="DO670" s="11"/>
      <c r="DP670" s="11"/>
      <c r="DQ670" s="11"/>
      <c r="DR670" s="11"/>
      <c r="DS670" s="11"/>
      <c r="DT670" s="11"/>
      <c r="DU670" s="11"/>
      <c r="DV670" s="11"/>
      <c r="DW670" s="11"/>
      <c r="DX670" s="11"/>
      <c r="DY670" s="11"/>
      <c r="DZ670" s="11"/>
      <c r="EA670" s="11"/>
      <c r="EB670" s="11"/>
      <c r="EC670" s="11"/>
      <c r="ED670" s="11"/>
      <c r="EE670" s="11"/>
      <c r="EF670" s="11"/>
      <c r="EG670" s="11"/>
      <c r="EH670" s="11"/>
      <c r="EI670" s="11"/>
      <c r="EJ670" s="11"/>
      <c r="EK670" s="11"/>
      <c r="EL670" s="11"/>
      <c r="EM670" s="11"/>
      <c r="EN670" s="11"/>
      <c r="EO670" s="11"/>
      <c r="EP670" s="11"/>
      <c r="EQ670" s="11"/>
      <c r="ER670" s="11"/>
      <c r="ES670" s="11"/>
      <c r="ET670" s="11"/>
      <c r="EU670" s="11"/>
      <c r="EV670" s="11"/>
      <c r="EW670" s="11"/>
      <c r="EX670" s="11"/>
      <c r="EY670" s="11"/>
      <c r="EZ670" s="11"/>
      <c r="FA670" s="11"/>
      <c r="FB670" s="11"/>
      <c r="FC670" s="11"/>
      <c r="FD670" s="11"/>
      <c r="FE670" s="11"/>
      <c r="FF670" s="11"/>
      <c r="FG670" s="11"/>
      <c r="FH670" s="11"/>
      <c r="FI670" s="11"/>
      <c r="FJ670" s="11"/>
      <c r="FK670" s="11"/>
      <c r="FL670" s="11"/>
      <c r="FM670" s="11"/>
      <c r="FN670" s="11"/>
      <c r="FO670" s="11"/>
      <c r="FP670" s="11"/>
      <c r="FQ670" s="11"/>
      <c r="FR670" s="11"/>
      <c r="FS670" s="11"/>
      <c r="FT670" s="11"/>
      <c r="FU670" s="11"/>
      <c r="FV670" s="11"/>
      <c r="FW670" s="11"/>
      <c r="FX670" s="11"/>
      <c r="FY670" s="11"/>
      <c r="FZ670" s="11"/>
      <c r="GA670" s="11"/>
      <c r="GB670" s="11"/>
      <c r="GC670" s="11"/>
      <c r="GD670" s="11"/>
      <c r="GE670" s="11"/>
      <c r="GF670" s="11"/>
      <c r="GG670" s="11"/>
      <c r="GH670" s="11"/>
      <c r="GI670" s="11"/>
      <c r="GJ670" s="11"/>
      <c r="GK670" s="11"/>
      <c r="GL670" s="11"/>
      <c r="GM670" s="11"/>
      <c r="GN670" s="11"/>
      <c r="GO670" s="11"/>
      <c r="GP670" s="11"/>
      <c r="GQ670" s="11"/>
      <c r="GR670" s="11"/>
      <c r="GS670" s="11"/>
      <c r="GT670" s="11"/>
      <c r="GU670" s="11"/>
      <c r="GV670" s="11"/>
      <c r="GW670" s="11"/>
      <c r="GX670" s="11"/>
      <c r="GY670" s="11"/>
      <c r="GZ670" s="11"/>
      <c r="HA670" s="11"/>
      <c r="HB670" s="11"/>
      <c r="HC670" s="11"/>
      <c r="HD670" s="11"/>
      <c r="HE670" s="11"/>
      <c r="HF670" s="11"/>
      <c r="HG670" s="11"/>
      <c r="HH670" s="11"/>
      <c r="HI670" s="11"/>
      <c r="HJ670" s="11"/>
      <c r="HK670" s="11"/>
      <c r="HL670" s="11"/>
      <c r="HM670" s="11"/>
      <c r="HN670" s="11"/>
      <c r="HO670" s="11"/>
      <c r="HP670" s="11"/>
      <c r="HQ670" s="11"/>
      <c r="HR670" s="11"/>
      <c r="HS670" s="11"/>
      <c r="HT670" s="11"/>
      <c r="HU670" s="11"/>
    </row>
    <row r="671" spans="1:229" ht="15" hidden="1" customHeight="1" x14ac:dyDescent="0.25">
      <c r="A671" s="16" t="s">
        <v>3579</v>
      </c>
      <c r="B671" s="16" t="s">
        <v>3580</v>
      </c>
      <c r="C671" s="13">
        <v>6</v>
      </c>
      <c r="D671" s="13">
        <v>1</v>
      </c>
      <c r="E671" s="13">
        <v>1</v>
      </c>
      <c r="F671" s="13">
        <v>1</v>
      </c>
      <c r="G671" s="13">
        <v>132</v>
      </c>
      <c r="H671" s="13">
        <v>15.8</v>
      </c>
      <c r="I671" s="13">
        <v>5.9</v>
      </c>
      <c r="J671" s="13">
        <v>1.97</v>
      </c>
      <c r="K671" s="13">
        <v>1</v>
      </c>
      <c r="L671" s="16" t="s">
        <v>66</v>
      </c>
      <c r="M671" s="16" t="s">
        <v>34</v>
      </c>
      <c r="N671" s="16" t="s">
        <v>137</v>
      </c>
      <c r="O671" s="16" t="s">
        <v>3444</v>
      </c>
      <c r="P671" s="16" t="s">
        <v>3581</v>
      </c>
      <c r="Q671" s="16" t="s">
        <v>3582</v>
      </c>
      <c r="R671" s="16" t="s">
        <v>3583</v>
      </c>
      <c r="S671" s="16" t="s">
        <v>3584</v>
      </c>
      <c r="T671" s="16"/>
      <c r="U671" s="16"/>
      <c r="V671" s="16"/>
      <c r="W671" s="13">
        <v>1</v>
      </c>
      <c r="X671" s="13">
        <v>0</v>
      </c>
      <c r="Y671" s="13">
        <v>11835.466459478301</v>
      </c>
      <c r="Z671" s="13">
        <v>22477.481743409098</v>
      </c>
      <c r="AA671" s="13">
        <v>19991.8125</v>
      </c>
      <c r="AB671" s="16"/>
      <c r="AC671" s="13">
        <v>39550.3845045653</v>
      </c>
      <c r="AD671" s="13">
        <v>24599.1196211147</v>
      </c>
      <c r="AE671" s="13">
        <v>19696.961960457498</v>
      </c>
      <c r="AF671" s="13">
        <v>8697.31334157725</v>
      </c>
      <c r="AG671" s="13">
        <v>17979.971055443701</v>
      </c>
      <c r="AH671" s="34"/>
      <c r="AI671" s="35">
        <f t="shared" si="30"/>
        <v>18101.586900962466</v>
      </c>
      <c r="AJ671" s="35">
        <f t="shared" si="31"/>
        <v>21383.168041893336</v>
      </c>
      <c r="AK671" s="35">
        <f t="shared" si="32"/>
        <v>15458.082119159482</v>
      </c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E671" s="11"/>
      <c r="CF671" s="11"/>
      <c r="CG671" s="11"/>
      <c r="CH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  <c r="DL671" s="11"/>
      <c r="DM671" s="11"/>
      <c r="DN671" s="11"/>
      <c r="DO671" s="11"/>
      <c r="DP671" s="11"/>
      <c r="DQ671" s="11"/>
      <c r="DR671" s="11"/>
      <c r="DS671" s="11"/>
      <c r="DT671" s="11"/>
      <c r="DU671" s="11"/>
      <c r="DV671" s="11"/>
      <c r="DW671" s="11"/>
      <c r="DX671" s="11"/>
      <c r="DY671" s="11"/>
      <c r="DZ671" s="11"/>
      <c r="EA671" s="11"/>
      <c r="EB671" s="11"/>
      <c r="EC671" s="11"/>
      <c r="ED671" s="11"/>
      <c r="EE671" s="11"/>
      <c r="EF671" s="11"/>
      <c r="EG671" s="11"/>
      <c r="EH671" s="11"/>
      <c r="EI671" s="11"/>
      <c r="EJ671" s="11"/>
      <c r="EK671" s="11"/>
      <c r="EL671" s="11"/>
      <c r="EM671" s="11"/>
      <c r="EN671" s="11"/>
      <c r="EO671" s="11"/>
      <c r="EP671" s="11"/>
      <c r="EQ671" s="11"/>
      <c r="ER671" s="11"/>
      <c r="ES671" s="11"/>
      <c r="ET671" s="11"/>
      <c r="EU671" s="11"/>
      <c r="EV671" s="11"/>
      <c r="EW671" s="11"/>
      <c r="EX671" s="11"/>
      <c r="EY671" s="11"/>
      <c r="EZ671" s="11"/>
      <c r="FA671" s="11"/>
      <c r="FB671" s="11"/>
      <c r="FC671" s="11"/>
      <c r="FD671" s="11"/>
      <c r="FE671" s="11"/>
      <c r="FF671" s="11"/>
      <c r="FG671" s="11"/>
      <c r="FH671" s="11"/>
      <c r="FI671" s="11"/>
      <c r="FJ671" s="11"/>
      <c r="FK671" s="11"/>
      <c r="FL671" s="11"/>
      <c r="FM671" s="11"/>
      <c r="FN671" s="11"/>
      <c r="FO671" s="11"/>
      <c r="FP671" s="11"/>
      <c r="FQ671" s="11"/>
      <c r="FR671" s="11"/>
      <c r="FS671" s="11"/>
      <c r="FT671" s="11"/>
      <c r="FU671" s="11"/>
      <c r="FV671" s="11"/>
      <c r="FW671" s="11"/>
      <c r="FX671" s="11"/>
      <c r="FY671" s="11"/>
      <c r="FZ671" s="11"/>
      <c r="GA671" s="11"/>
      <c r="GB671" s="11"/>
      <c r="GC671" s="11"/>
      <c r="GD671" s="11"/>
      <c r="GE671" s="11"/>
      <c r="GF671" s="11"/>
      <c r="GG671" s="11"/>
      <c r="GH671" s="11"/>
      <c r="GI671" s="11"/>
      <c r="GJ671" s="11"/>
      <c r="GK671" s="11"/>
      <c r="GL671" s="11"/>
      <c r="GM671" s="11"/>
      <c r="GN671" s="11"/>
      <c r="GO671" s="11"/>
      <c r="GP671" s="11"/>
      <c r="GQ671" s="11"/>
      <c r="GR671" s="11"/>
      <c r="GS671" s="11"/>
      <c r="GT671" s="11"/>
      <c r="GU671" s="11"/>
      <c r="GV671" s="11"/>
      <c r="GW671" s="11"/>
      <c r="GX671" s="11"/>
      <c r="GY671" s="11"/>
      <c r="GZ671" s="11"/>
      <c r="HA671" s="11"/>
      <c r="HB671" s="11"/>
      <c r="HC671" s="11"/>
      <c r="HD671" s="11"/>
      <c r="HE671" s="11"/>
      <c r="HF671" s="11"/>
      <c r="HG671" s="11"/>
      <c r="HH671" s="11"/>
      <c r="HI671" s="11"/>
      <c r="HJ671" s="11"/>
      <c r="HK671" s="11"/>
      <c r="HL671" s="11"/>
      <c r="HM671" s="11"/>
      <c r="HN671" s="11"/>
      <c r="HO671" s="11"/>
      <c r="HP671" s="11"/>
      <c r="HQ671" s="11"/>
      <c r="HR671" s="11"/>
      <c r="HS671" s="11"/>
      <c r="HT671" s="11"/>
      <c r="HU671" s="11"/>
    </row>
    <row r="672" spans="1:229" ht="15" customHeight="1" x14ac:dyDescent="0.25">
      <c r="A672" s="16" t="s">
        <v>3585</v>
      </c>
      <c r="B672" s="16" t="s">
        <v>3586</v>
      </c>
      <c r="C672" s="13">
        <v>27</v>
      </c>
      <c r="D672" s="13">
        <v>1</v>
      </c>
      <c r="E672" s="13">
        <v>1</v>
      </c>
      <c r="F672" s="13">
        <v>1</v>
      </c>
      <c r="G672" s="13">
        <v>33</v>
      </c>
      <c r="H672" s="13">
        <v>3.8</v>
      </c>
      <c r="I672" s="13">
        <v>9.61</v>
      </c>
      <c r="J672" s="13">
        <v>2.2200000000000002</v>
      </c>
      <c r="K672" s="13">
        <v>1</v>
      </c>
      <c r="L672" s="16"/>
      <c r="M672" s="16"/>
      <c r="N672" s="16"/>
      <c r="O672" s="16" t="s">
        <v>3587</v>
      </c>
      <c r="P672" s="16"/>
      <c r="Q672" s="16"/>
      <c r="R672" s="16"/>
      <c r="S672" s="16"/>
      <c r="T672" s="16"/>
      <c r="U672" s="16"/>
      <c r="V672" s="16"/>
      <c r="W672" s="13">
        <v>0</v>
      </c>
      <c r="X672" s="13">
        <v>0</v>
      </c>
      <c r="Y672" s="13">
        <v>42356.5835347885</v>
      </c>
      <c r="Z672" s="13">
        <v>55717.406267477898</v>
      </c>
      <c r="AA672" s="13">
        <v>61395.98828125</v>
      </c>
      <c r="AB672" s="13">
        <v>70820.100851706695</v>
      </c>
      <c r="AC672" s="13">
        <v>75301.599068321797</v>
      </c>
      <c r="AD672" s="13">
        <v>64251.368840191499</v>
      </c>
      <c r="AE672" s="13">
        <v>56271.630902821402</v>
      </c>
      <c r="AF672" s="13">
        <v>40995.2839380484</v>
      </c>
      <c r="AG672" s="13">
        <v>62145.687897950498</v>
      </c>
      <c r="AH672" s="34"/>
      <c r="AI672" s="35">
        <f t="shared" si="30"/>
        <v>53156.65936117214</v>
      </c>
      <c r="AJ672" s="35">
        <f t="shared" si="31"/>
        <v>70124.356253406659</v>
      </c>
      <c r="AK672" s="35">
        <f t="shared" si="32"/>
        <v>53137.534246273433</v>
      </c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E672" s="11"/>
      <c r="CF672" s="11"/>
      <c r="CG672" s="11"/>
      <c r="CH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  <c r="DL672" s="11"/>
      <c r="DM672" s="11"/>
      <c r="DN672" s="11"/>
      <c r="DO672" s="11"/>
      <c r="DP672" s="11"/>
      <c r="DQ672" s="11"/>
      <c r="DR672" s="11"/>
      <c r="DS672" s="11"/>
      <c r="DT672" s="11"/>
      <c r="DU672" s="11"/>
      <c r="DV672" s="11"/>
      <c r="DW672" s="11"/>
      <c r="DX672" s="11"/>
      <c r="DY672" s="11"/>
      <c r="DZ672" s="11"/>
      <c r="EA672" s="11"/>
      <c r="EB672" s="11"/>
      <c r="EC672" s="11"/>
      <c r="ED672" s="11"/>
      <c r="EE672" s="11"/>
      <c r="EF672" s="11"/>
      <c r="EG672" s="11"/>
      <c r="EH672" s="11"/>
      <c r="EI672" s="11"/>
      <c r="EJ672" s="11"/>
      <c r="EK672" s="11"/>
      <c r="EL672" s="11"/>
      <c r="EM672" s="11"/>
      <c r="EN672" s="11"/>
      <c r="EO672" s="11"/>
      <c r="EP672" s="11"/>
      <c r="EQ672" s="11"/>
      <c r="ER672" s="11"/>
      <c r="ES672" s="11"/>
      <c r="ET672" s="11"/>
      <c r="EU672" s="11"/>
      <c r="EV672" s="11"/>
      <c r="EW672" s="11"/>
      <c r="EX672" s="11"/>
      <c r="EY672" s="11"/>
      <c r="EZ672" s="11"/>
      <c r="FA672" s="11"/>
      <c r="FB672" s="11"/>
      <c r="FC672" s="11"/>
      <c r="FD672" s="11"/>
      <c r="FE672" s="11"/>
      <c r="FF672" s="11"/>
      <c r="FG672" s="11"/>
      <c r="FH672" s="11"/>
      <c r="FI672" s="11"/>
      <c r="FJ672" s="11"/>
      <c r="FK672" s="11"/>
      <c r="FL672" s="11"/>
      <c r="FM672" s="11"/>
      <c r="FN672" s="11"/>
      <c r="FO672" s="11"/>
      <c r="FP672" s="11"/>
      <c r="FQ672" s="11"/>
      <c r="FR672" s="11"/>
      <c r="FS672" s="11"/>
      <c r="FT672" s="11"/>
      <c r="FU672" s="11"/>
      <c r="FV672" s="11"/>
      <c r="FW672" s="11"/>
      <c r="FX672" s="11"/>
      <c r="FY672" s="11"/>
      <c r="FZ672" s="11"/>
      <c r="GA672" s="11"/>
      <c r="GB672" s="11"/>
      <c r="GC672" s="11"/>
      <c r="GD672" s="11"/>
      <c r="GE672" s="11"/>
      <c r="GF672" s="11"/>
      <c r="GG672" s="11"/>
      <c r="GH672" s="11"/>
      <c r="GI672" s="11"/>
      <c r="GJ672" s="11"/>
      <c r="GK672" s="11"/>
      <c r="GL672" s="11"/>
      <c r="GM672" s="11"/>
      <c r="GN672" s="11"/>
      <c r="GO672" s="11"/>
      <c r="GP672" s="11"/>
      <c r="GQ672" s="11"/>
      <c r="GR672" s="11"/>
      <c r="GS672" s="11"/>
      <c r="GT672" s="11"/>
      <c r="GU672" s="11"/>
      <c r="GV672" s="11"/>
      <c r="GW672" s="11"/>
      <c r="GX672" s="11"/>
      <c r="GY672" s="11"/>
      <c r="GZ672" s="11"/>
      <c r="HA672" s="11"/>
      <c r="HB672" s="11"/>
      <c r="HC672" s="11"/>
      <c r="HD672" s="11"/>
      <c r="HE672" s="11"/>
      <c r="HF672" s="11"/>
      <c r="HG672" s="11"/>
      <c r="HH672" s="11"/>
      <c r="HI672" s="11"/>
      <c r="HJ672" s="11"/>
      <c r="HK672" s="11"/>
      <c r="HL672" s="11"/>
      <c r="HM672" s="11"/>
      <c r="HN672" s="11"/>
      <c r="HO672" s="11"/>
      <c r="HP672" s="11"/>
      <c r="HQ672" s="11"/>
      <c r="HR672" s="11"/>
      <c r="HS672" s="11"/>
      <c r="HT672" s="11"/>
      <c r="HU672" s="11"/>
    </row>
    <row r="673" spans="1:229" ht="15" customHeight="1" x14ac:dyDescent="0.25">
      <c r="A673" s="16" t="s">
        <v>3588</v>
      </c>
      <c r="B673" s="16" t="s">
        <v>3589</v>
      </c>
      <c r="C673" s="13">
        <v>12</v>
      </c>
      <c r="D673" s="13">
        <v>1</v>
      </c>
      <c r="E673" s="13">
        <v>1</v>
      </c>
      <c r="F673" s="13">
        <v>1</v>
      </c>
      <c r="G673" s="13">
        <v>98</v>
      </c>
      <c r="H673" s="13">
        <v>11.5</v>
      </c>
      <c r="I673" s="13">
        <v>4.34</v>
      </c>
      <c r="J673" s="13">
        <v>2.54</v>
      </c>
      <c r="K673" s="13">
        <v>1</v>
      </c>
      <c r="L673" s="16"/>
      <c r="M673" s="16"/>
      <c r="N673" s="16"/>
      <c r="O673" s="16" t="s">
        <v>3590</v>
      </c>
      <c r="P673" s="16"/>
      <c r="Q673" s="16" t="s">
        <v>3591</v>
      </c>
      <c r="R673" s="16" t="s">
        <v>3591</v>
      </c>
      <c r="S673" s="16"/>
      <c r="T673" s="16"/>
      <c r="U673" s="16"/>
      <c r="V673" s="16"/>
      <c r="W673" s="13">
        <v>0</v>
      </c>
      <c r="X673" s="13">
        <v>0</v>
      </c>
      <c r="Y673" s="13">
        <v>106582.695627031</v>
      </c>
      <c r="Z673" s="13">
        <v>144514.22825893399</v>
      </c>
      <c r="AA673" s="13">
        <v>158295.8125</v>
      </c>
      <c r="AB673" s="13">
        <v>182951.05305728901</v>
      </c>
      <c r="AC673" s="13">
        <v>145160.714035921</v>
      </c>
      <c r="AD673" s="13">
        <v>156062.796089849</v>
      </c>
      <c r="AE673" s="13">
        <v>179021.61253022999</v>
      </c>
      <c r="AF673" s="13">
        <v>125808.380634348</v>
      </c>
      <c r="AG673" s="13">
        <v>195893.376114468</v>
      </c>
      <c r="AH673" s="34"/>
      <c r="AI673" s="35">
        <f t="shared" si="30"/>
        <v>136464.24546198835</v>
      </c>
      <c r="AJ673" s="35">
        <f t="shared" si="31"/>
        <v>161391.52106101965</v>
      </c>
      <c r="AK673" s="35">
        <f t="shared" si="32"/>
        <v>166907.789759682</v>
      </c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E673" s="11"/>
      <c r="CF673" s="11"/>
      <c r="CG673" s="11"/>
      <c r="CH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  <c r="DL673" s="11"/>
      <c r="DM673" s="11"/>
      <c r="DN673" s="11"/>
      <c r="DO673" s="11"/>
      <c r="DP673" s="11"/>
      <c r="DQ673" s="11"/>
      <c r="DR673" s="11"/>
      <c r="DS673" s="11"/>
      <c r="DT673" s="11"/>
      <c r="DU673" s="11"/>
      <c r="DV673" s="11"/>
      <c r="DW673" s="11"/>
      <c r="DX673" s="11"/>
      <c r="DY673" s="11"/>
      <c r="DZ673" s="11"/>
      <c r="EA673" s="11"/>
      <c r="EB673" s="11"/>
      <c r="EC673" s="11"/>
      <c r="ED673" s="11"/>
      <c r="EE673" s="11"/>
      <c r="EF673" s="11"/>
      <c r="EG673" s="11"/>
      <c r="EH673" s="11"/>
      <c r="EI673" s="11"/>
      <c r="EJ673" s="11"/>
      <c r="EK673" s="11"/>
      <c r="EL673" s="11"/>
      <c r="EM673" s="11"/>
      <c r="EN673" s="11"/>
      <c r="EO673" s="11"/>
      <c r="EP673" s="11"/>
      <c r="EQ673" s="11"/>
      <c r="ER673" s="11"/>
      <c r="ES673" s="11"/>
      <c r="ET673" s="11"/>
      <c r="EU673" s="11"/>
      <c r="EV673" s="11"/>
      <c r="EW673" s="11"/>
      <c r="EX673" s="11"/>
      <c r="EY673" s="11"/>
      <c r="EZ673" s="11"/>
      <c r="FA673" s="11"/>
      <c r="FB673" s="11"/>
      <c r="FC673" s="11"/>
      <c r="FD673" s="11"/>
      <c r="FE673" s="11"/>
      <c r="FF673" s="11"/>
      <c r="FG673" s="11"/>
      <c r="FH673" s="11"/>
      <c r="FI673" s="11"/>
      <c r="FJ673" s="11"/>
      <c r="FK673" s="11"/>
      <c r="FL673" s="11"/>
      <c r="FM673" s="11"/>
      <c r="FN673" s="11"/>
      <c r="FO673" s="11"/>
      <c r="FP673" s="11"/>
      <c r="FQ673" s="11"/>
      <c r="FR673" s="11"/>
      <c r="FS673" s="11"/>
      <c r="FT673" s="11"/>
      <c r="FU673" s="11"/>
      <c r="FV673" s="11"/>
      <c r="FW673" s="11"/>
      <c r="FX673" s="11"/>
      <c r="FY673" s="11"/>
      <c r="FZ673" s="11"/>
      <c r="GA673" s="11"/>
      <c r="GB673" s="11"/>
      <c r="GC673" s="11"/>
      <c r="GD673" s="11"/>
      <c r="GE673" s="11"/>
      <c r="GF673" s="11"/>
      <c r="GG673" s="11"/>
      <c r="GH673" s="11"/>
      <c r="GI673" s="11"/>
      <c r="GJ673" s="11"/>
      <c r="GK673" s="11"/>
      <c r="GL673" s="11"/>
      <c r="GM673" s="11"/>
      <c r="GN673" s="11"/>
      <c r="GO673" s="11"/>
      <c r="GP673" s="11"/>
      <c r="GQ673" s="11"/>
      <c r="GR673" s="11"/>
      <c r="GS673" s="11"/>
      <c r="GT673" s="11"/>
      <c r="GU673" s="11"/>
      <c r="GV673" s="11"/>
      <c r="GW673" s="11"/>
      <c r="GX673" s="11"/>
      <c r="GY673" s="11"/>
      <c r="GZ673" s="11"/>
      <c r="HA673" s="11"/>
      <c r="HB673" s="11"/>
      <c r="HC673" s="11"/>
      <c r="HD673" s="11"/>
      <c r="HE673" s="11"/>
      <c r="HF673" s="11"/>
      <c r="HG673" s="11"/>
      <c r="HH673" s="11"/>
      <c r="HI673" s="11"/>
      <c r="HJ673" s="11"/>
      <c r="HK673" s="11"/>
      <c r="HL673" s="11"/>
      <c r="HM673" s="11"/>
      <c r="HN673" s="11"/>
      <c r="HO673" s="11"/>
      <c r="HP673" s="11"/>
      <c r="HQ673" s="11"/>
      <c r="HR673" s="11"/>
      <c r="HS673" s="11"/>
      <c r="HT673" s="11"/>
      <c r="HU673" s="11"/>
    </row>
    <row r="674" spans="1:229" ht="15" customHeight="1" x14ac:dyDescent="0.25">
      <c r="A674" s="16" t="s">
        <v>3592</v>
      </c>
      <c r="B674" s="16" t="s">
        <v>3593</v>
      </c>
      <c r="C674" s="13">
        <v>2</v>
      </c>
      <c r="D674" s="13">
        <v>1</v>
      </c>
      <c r="E674" s="13">
        <v>1</v>
      </c>
      <c r="F674" s="13">
        <v>1</v>
      </c>
      <c r="G674" s="13">
        <v>304</v>
      </c>
      <c r="H674" s="13">
        <v>33.200000000000003</v>
      </c>
      <c r="I674" s="13">
        <v>5.45</v>
      </c>
      <c r="J674" s="13">
        <v>2.0699999999999998</v>
      </c>
      <c r="K674" s="13">
        <v>1</v>
      </c>
      <c r="L674" s="16" t="s">
        <v>33</v>
      </c>
      <c r="M674" s="16" t="s">
        <v>34</v>
      </c>
      <c r="N674" s="16" t="s">
        <v>75</v>
      </c>
      <c r="O674" s="16" t="s">
        <v>3594</v>
      </c>
      <c r="P674" s="16"/>
      <c r="Q674" s="16" t="s">
        <v>3595</v>
      </c>
      <c r="R674" s="16" t="s">
        <v>3596</v>
      </c>
      <c r="S674" s="16" t="s">
        <v>3597</v>
      </c>
      <c r="T674" s="16"/>
      <c r="U674" s="16"/>
      <c r="V674" s="16"/>
      <c r="W674" s="13">
        <v>5</v>
      </c>
      <c r="X674" s="13">
        <v>0</v>
      </c>
      <c r="Y674" s="13">
        <v>102827.61228930501</v>
      </c>
      <c r="Z674" s="13">
        <v>111738.138529784</v>
      </c>
      <c r="AA674" s="13">
        <v>104424.40625</v>
      </c>
      <c r="AB674" s="13">
        <v>82933.444148457202</v>
      </c>
      <c r="AC674" s="13">
        <v>78082.461154798802</v>
      </c>
      <c r="AD674" s="13">
        <v>113199.86829011</v>
      </c>
      <c r="AE674" s="13">
        <v>81823.2627601321</v>
      </c>
      <c r="AF674" s="13">
        <v>60505.728111610399</v>
      </c>
      <c r="AG674" s="13">
        <v>102882.094706993</v>
      </c>
      <c r="AH674" s="34"/>
      <c r="AI674" s="35">
        <f t="shared" si="30"/>
        <v>106330.052356363</v>
      </c>
      <c r="AJ674" s="35">
        <f t="shared" si="31"/>
        <v>91405.257864455343</v>
      </c>
      <c r="AK674" s="35">
        <f t="shared" si="32"/>
        <v>81737.028526245165</v>
      </c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E674" s="11"/>
      <c r="CF674" s="11"/>
      <c r="CG674" s="11"/>
      <c r="CH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  <c r="DL674" s="11"/>
      <c r="DM674" s="11"/>
      <c r="DN674" s="11"/>
      <c r="DO674" s="11"/>
      <c r="DP674" s="11"/>
      <c r="DQ674" s="11"/>
      <c r="DR674" s="11"/>
      <c r="DS674" s="11"/>
      <c r="DT674" s="11"/>
      <c r="DU674" s="11"/>
      <c r="DV674" s="11"/>
      <c r="DW674" s="11"/>
      <c r="DX674" s="11"/>
      <c r="DY674" s="11"/>
      <c r="DZ674" s="11"/>
      <c r="EA674" s="11"/>
      <c r="EB674" s="11"/>
      <c r="EC674" s="11"/>
      <c r="ED674" s="11"/>
      <c r="EE674" s="11"/>
      <c r="EF674" s="11"/>
      <c r="EG674" s="11"/>
      <c r="EH674" s="11"/>
      <c r="EI674" s="11"/>
      <c r="EJ674" s="11"/>
      <c r="EK674" s="11"/>
      <c r="EL674" s="11"/>
      <c r="EM674" s="11"/>
      <c r="EN674" s="11"/>
      <c r="EO674" s="11"/>
      <c r="EP674" s="11"/>
      <c r="EQ674" s="11"/>
      <c r="ER674" s="11"/>
      <c r="ES674" s="11"/>
      <c r="ET674" s="11"/>
      <c r="EU674" s="11"/>
      <c r="EV674" s="11"/>
      <c r="EW674" s="11"/>
      <c r="EX674" s="11"/>
      <c r="EY674" s="11"/>
      <c r="EZ674" s="11"/>
      <c r="FA674" s="11"/>
      <c r="FB674" s="11"/>
      <c r="FC674" s="11"/>
      <c r="FD674" s="11"/>
      <c r="FE674" s="11"/>
      <c r="FF674" s="11"/>
      <c r="FG674" s="11"/>
      <c r="FH674" s="11"/>
      <c r="FI674" s="11"/>
      <c r="FJ674" s="11"/>
      <c r="FK674" s="11"/>
      <c r="FL674" s="11"/>
      <c r="FM674" s="11"/>
      <c r="FN674" s="11"/>
      <c r="FO674" s="11"/>
      <c r="FP674" s="11"/>
      <c r="FQ674" s="11"/>
      <c r="FR674" s="11"/>
      <c r="FS674" s="11"/>
      <c r="FT674" s="11"/>
      <c r="FU674" s="11"/>
      <c r="FV674" s="11"/>
      <c r="FW674" s="11"/>
      <c r="FX674" s="11"/>
      <c r="FY674" s="11"/>
      <c r="FZ674" s="11"/>
      <c r="GA674" s="11"/>
      <c r="GB674" s="11"/>
      <c r="GC674" s="11"/>
      <c r="GD674" s="11"/>
      <c r="GE674" s="11"/>
      <c r="GF674" s="11"/>
      <c r="GG674" s="11"/>
      <c r="GH674" s="11"/>
      <c r="GI674" s="11"/>
      <c r="GJ674" s="11"/>
      <c r="GK674" s="11"/>
      <c r="GL674" s="11"/>
      <c r="GM674" s="11"/>
      <c r="GN674" s="11"/>
      <c r="GO674" s="11"/>
      <c r="GP674" s="11"/>
      <c r="GQ674" s="11"/>
      <c r="GR674" s="11"/>
      <c r="GS674" s="11"/>
      <c r="GT674" s="11"/>
      <c r="GU674" s="11"/>
      <c r="GV674" s="11"/>
      <c r="GW674" s="11"/>
      <c r="GX674" s="11"/>
      <c r="GY674" s="11"/>
      <c r="GZ674" s="11"/>
      <c r="HA674" s="11"/>
      <c r="HB674" s="11"/>
      <c r="HC674" s="11"/>
      <c r="HD674" s="11"/>
      <c r="HE674" s="11"/>
      <c r="HF674" s="11"/>
      <c r="HG674" s="11"/>
      <c r="HH674" s="11"/>
      <c r="HI674" s="11"/>
      <c r="HJ674" s="11"/>
      <c r="HK674" s="11"/>
      <c r="HL674" s="11"/>
      <c r="HM674" s="11"/>
      <c r="HN674" s="11"/>
      <c r="HO674" s="11"/>
      <c r="HP674" s="11"/>
      <c r="HQ674" s="11"/>
      <c r="HR674" s="11"/>
      <c r="HS674" s="11"/>
      <c r="HT674" s="11"/>
      <c r="HU674" s="11"/>
    </row>
    <row r="675" spans="1:229" ht="15" hidden="1" customHeight="1" x14ac:dyDescent="0.25">
      <c r="A675" s="16" t="s">
        <v>3598</v>
      </c>
      <c r="B675" s="16" t="s">
        <v>3599</v>
      </c>
      <c r="C675" s="13">
        <v>2</v>
      </c>
      <c r="D675" s="13">
        <v>1</v>
      </c>
      <c r="E675" s="13">
        <v>1</v>
      </c>
      <c r="F675" s="13">
        <v>1</v>
      </c>
      <c r="G675" s="13">
        <v>493</v>
      </c>
      <c r="H675" s="13">
        <v>56.3</v>
      </c>
      <c r="I675" s="13">
        <v>7.05</v>
      </c>
      <c r="J675" s="13">
        <v>0</v>
      </c>
      <c r="K675" s="13">
        <v>1</v>
      </c>
      <c r="L675" s="16" t="s">
        <v>33</v>
      </c>
      <c r="M675" s="16" t="s">
        <v>128</v>
      </c>
      <c r="N675" s="16" t="s">
        <v>121</v>
      </c>
      <c r="O675" s="16" t="s">
        <v>3600</v>
      </c>
      <c r="P675" s="16"/>
      <c r="Q675" s="16" t="s">
        <v>3601</v>
      </c>
      <c r="R675" s="16" t="s">
        <v>3601</v>
      </c>
      <c r="S675" s="16" t="s">
        <v>3260</v>
      </c>
      <c r="T675" s="16"/>
      <c r="U675" s="16"/>
      <c r="V675" s="16"/>
      <c r="W675" s="13">
        <v>2</v>
      </c>
      <c r="X675" s="13">
        <v>0</v>
      </c>
      <c r="Y675" s="16"/>
      <c r="Z675" s="13">
        <v>1960.3322597566901</v>
      </c>
      <c r="AA675" s="16"/>
      <c r="AB675" s="16"/>
      <c r="AC675" s="13">
        <v>7653.7458670983096</v>
      </c>
      <c r="AD675" s="16"/>
      <c r="AE675" s="16"/>
      <c r="AF675" s="16"/>
      <c r="AG675" s="16"/>
      <c r="AH675" s="34"/>
      <c r="AI675" s="35">
        <f t="shared" si="30"/>
        <v>653.44408658556335</v>
      </c>
      <c r="AJ675" s="35">
        <f t="shared" si="31"/>
        <v>2551.2486223661031</v>
      </c>
      <c r="AK675" s="35">
        <f t="shared" si="32"/>
        <v>0</v>
      </c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E675" s="11"/>
      <c r="CF675" s="11"/>
      <c r="CG675" s="11"/>
      <c r="CH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  <c r="DL675" s="11"/>
      <c r="DM675" s="11"/>
      <c r="DN675" s="11"/>
      <c r="DO675" s="11"/>
      <c r="DP675" s="11"/>
      <c r="DQ675" s="11"/>
      <c r="DR675" s="11"/>
      <c r="DS675" s="11"/>
      <c r="DT675" s="11"/>
      <c r="DU675" s="11"/>
      <c r="DV675" s="11"/>
      <c r="DW675" s="11"/>
      <c r="DX675" s="11"/>
      <c r="DY675" s="11"/>
      <c r="DZ675" s="11"/>
      <c r="EA675" s="11"/>
      <c r="EB675" s="11"/>
      <c r="EC675" s="11"/>
      <c r="ED675" s="11"/>
      <c r="EE675" s="11"/>
      <c r="EF675" s="11"/>
      <c r="EG675" s="11"/>
      <c r="EH675" s="11"/>
      <c r="EI675" s="11"/>
      <c r="EJ675" s="11"/>
      <c r="EK675" s="11"/>
      <c r="EL675" s="11"/>
      <c r="EM675" s="11"/>
      <c r="EN675" s="11"/>
      <c r="EO675" s="11"/>
      <c r="EP675" s="11"/>
      <c r="EQ675" s="11"/>
      <c r="ER675" s="11"/>
      <c r="ES675" s="11"/>
      <c r="ET675" s="11"/>
      <c r="EU675" s="11"/>
      <c r="EV675" s="11"/>
      <c r="EW675" s="11"/>
      <c r="EX675" s="11"/>
      <c r="EY675" s="11"/>
      <c r="EZ675" s="11"/>
      <c r="FA675" s="11"/>
      <c r="FB675" s="11"/>
      <c r="FC675" s="11"/>
      <c r="FD675" s="11"/>
      <c r="FE675" s="11"/>
      <c r="FF675" s="11"/>
      <c r="FG675" s="11"/>
      <c r="FH675" s="11"/>
      <c r="FI675" s="11"/>
      <c r="FJ675" s="11"/>
      <c r="FK675" s="11"/>
      <c r="FL675" s="11"/>
      <c r="FM675" s="11"/>
      <c r="FN675" s="11"/>
      <c r="FO675" s="11"/>
      <c r="FP675" s="11"/>
      <c r="FQ675" s="11"/>
      <c r="FR675" s="11"/>
      <c r="FS675" s="11"/>
      <c r="FT675" s="11"/>
      <c r="FU675" s="11"/>
      <c r="FV675" s="11"/>
      <c r="FW675" s="11"/>
      <c r="FX675" s="11"/>
      <c r="FY675" s="11"/>
      <c r="FZ675" s="11"/>
      <c r="GA675" s="11"/>
      <c r="GB675" s="11"/>
      <c r="GC675" s="11"/>
      <c r="GD675" s="11"/>
      <c r="GE675" s="11"/>
      <c r="GF675" s="11"/>
      <c r="GG675" s="11"/>
      <c r="GH675" s="11"/>
      <c r="GI675" s="11"/>
      <c r="GJ675" s="11"/>
      <c r="GK675" s="11"/>
      <c r="GL675" s="11"/>
      <c r="GM675" s="11"/>
      <c r="GN675" s="11"/>
      <c r="GO675" s="11"/>
      <c r="GP675" s="11"/>
      <c r="GQ675" s="11"/>
      <c r="GR675" s="11"/>
      <c r="GS675" s="11"/>
      <c r="GT675" s="11"/>
      <c r="GU675" s="11"/>
      <c r="GV675" s="11"/>
      <c r="GW675" s="11"/>
      <c r="GX675" s="11"/>
      <c r="GY675" s="11"/>
      <c r="GZ675" s="11"/>
      <c r="HA675" s="11"/>
      <c r="HB675" s="11"/>
      <c r="HC675" s="11"/>
      <c r="HD675" s="11"/>
      <c r="HE675" s="11"/>
      <c r="HF675" s="11"/>
      <c r="HG675" s="11"/>
      <c r="HH675" s="11"/>
      <c r="HI675" s="11"/>
      <c r="HJ675" s="11"/>
      <c r="HK675" s="11"/>
      <c r="HL675" s="11"/>
      <c r="HM675" s="11"/>
      <c r="HN675" s="11"/>
      <c r="HO675" s="11"/>
      <c r="HP675" s="11"/>
      <c r="HQ675" s="11"/>
      <c r="HR675" s="11"/>
      <c r="HS675" s="11"/>
      <c r="HT675" s="11"/>
      <c r="HU675" s="11"/>
    </row>
    <row r="676" spans="1:229" ht="15" hidden="1" customHeight="1" x14ac:dyDescent="0.25">
      <c r="A676" s="16" t="s">
        <v>3602</v>
      </c>
      <c r="B676" s="16" t="s">
        <v>3603</v>
      </c>
      <c r="C676" s="13">
        <v>4</v>
      </c>
      <c r="D676" s="13">
        <v>2</v>
      </c>
      <c r="E676" s="13">
        <v>2</v>
      </c>
      <c r="F676" s="13">
        <v>2</v>
      </c>
      <c r="G676" s="13">
        <v>444</v>
      </c>
      <c r="H676" s="13">
        <v>52</v>
      </c>
      <c r="I676" s="13">
        <v>5.95</v>
      </c>
      <c r="J676" s="13">
        <v>0</v>
      </c>
      <c r="K676" s="13">
        <v>2</v>
      </c>
      <c r="L676" s="16"/>
      <c r="M676" s="16" t="s">
        <v>128</v>
      </c>
      <c r="N676" s="16"/>
      <c r="O676" s="16" t="s">
        <v>3604</v>
      </c>
      <c r="P676" s="16" t="s">
        <v>3605</v>
      </c>
      <c r="Q676" s="16" t="s">
        <v>3606</v>
      </c>
      <c r="R676" s="16" t="s">
        <v>3607</v>
      </c>
      <c r="S676" s="16"/>
      <c r="T676" s="16"/>
      <c r="U676" s="16"/>
      <c r="V676" s="16"/>
      <c r="W676" s="13">
        <v>0</v>
      </c>
      <c r="X676" s="13">
        <v>0</v>
      </c>
      <c r="Y676" s="16"/>
      <c r="Z676" s="16"/>
      <c r="AA676" s="13">
        <v>3009.09448242187</v>
      </c>
      <c r="AB676" s="16"/>
      <c r="AC676" s="13">
        <v>2578.61033202516</v>
      </c>
      <c r="AD676" s="13">
        <v>3109.0016886681601</v>
      </c>
      <c r="AE676" s="13">
        <v>2990.7229577061998</v>
      </c>
      <c r="AF676" s="16"/>
      <c r="AG676" s="13">
        <v>6881.0409450788202</v>
      </c>
      <c r="AH676" s="34"/>
      <c r="AI676" s="35">
        <f t="shared" si="30"/>
        <v>1003.0314941406233</v>
      </c>
      <c r="AJ676" s="35">
        <f t="shared" si="31"/>
        <v>1895.87067356444</v>
      </c>
      <c r="AK676" s="35">
        <f t="shared" si="32"/>
        <v>3290.5879675950068</v>
      </c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E676" s="11"/>
      <c r="CF676" s="11"/>
      <c r="CG676" s="11"/>
      <c r="CH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  <c r="DL676" s="11"/>
      <c r="DM676" s="11"/>
      <c r="DN676" s="11"/>
      <c r="DO676" s="11"/>
      <c r="DP676" s="11"/>
      <c r="DQ676" s="11"/>
      <c r="DR676" s="11"/>
      <c r="DS676" s="11"/>
      <c r="DT676" s="11"/>
      <c r="DU676" s="11"/>
      <c r="DV676" s="11"/>
      <c r="DW676" s="11"/>
      <c r="DX676" s="11"/>
      <c r="DY676" s="11"/>
      <c r="DZ676" s="11"/>
      <c r="EA676" s="11"/>
      <c r="EB676" s="11"/>
      <c r="EC676" s="11"/>
      <c r="ED676" s="11"/>
      <c r="EE676" s="11"/>
      <c r="EF676" s="11"/>
      <c r="EG676" s="11"/>
      <c r="EH676" s="11"/>
      <c r="EI676" s="11"/>
      <c r="EJ676" s="11"/>
      <c r="EK676" s="11"/>
      <c r="EL676" s="11"/>
      <c r="EM676" s="11"/>
      <c r="EN676" s="11"/>
      <c r="EO676" s="11"/>
      <c r="EP676" s="11"/>
      <c r="EQ676" s="11"/>
      <c r="ER676" s="11"/>
      <c r="ES676" s="11"/>
      <c r="ET676" s="11"/>
      <c r="EU676" s="11"/>
      <c r="EV676" s="11"/>
      <c r="EW676" s="11"/>
      <c r="EX676" s="11"/>
      <c r="EY676" s="11"/>
      <c r="EZ676" s="11"/>
      <c r="FA676" s="11"/>
      <c r="FB676" s="11"/>
      <c r="FC676" s="11"/>
      <c r="FD676" s="11"/>
      <c r="FE676" s="11"/>
      <c r="FF676" s="11"/>
      <c r="FG676" s="11"/>
      <c r="FH676" s="11"/>
      <c r="FI676" s="11"/>
      <c r="FJ676" s="11"/>
      <c r="FK676" s="11"/>
      <c r="FL676" s="11"/>
      <c r="FM676" s="11"/>
      <c r="FN676" s="11"/>
      <c r="FO676" s="11"/>
      <c r="FP676" s="11"/>
      <c r="FQ676" s="11"/>
      <c r="FR676" s="11"/>
      <c r="FS676" s="11"/>
      <c r="FT676" s="11"/>
      <c r="FU676" s="11"/>
      <c r="FV676" s="11"/>
      <c r="FW676" s="11"/>
      <c r="FX676" s="11"/>
      <c r="FY676" s="11"/>
      <c r="FZ676" s="11"/>
      <c r="GA676" s="11"/>
      <c r="GB676" s="11"/>
      <c r="GC676" s="11"/>
      <c r="GD676" s="11"/>
      <c r="GE676" s="11"/>
      <c r="GF676" s="11"/>
      <c r="GG676" s="11"/>
      <c r="GH676" s="11"/>
      <c r="GI676" s="11"/>
      <c r="GJ676" s="11"/>
      <c r="GK676" s="11"/>
      <c r="GL676" s="11"/>
      <c r="GM676" s="11"/>
      <c r="GN676" s="11"/>
      <c r="GO676" s="11"/>
      <c r="GP676" s="11"/>
      <c r="GQ676" s="11"/>
      <c r="GR676" s="11"/>
      <c r="GS676" s="11"/>
      <c r="GT676" s="11"/>
      <c r="GU676" s="11"/>
      <c r="GV676" s="11"/>
      <c r="GW676" s="11"/>
      <c r="GX676" s="11"/>
      <c r="GY676" s="11"/>
      <c r="GZ676" s="11"/>
      <c r="HA676" s="11"/>
      <c r="HB676" s="11"/>
      <c r="HC676" s="11"/>
      <c r="HD676" s="11"/>
      <c r="HE676" s="11"/>
      <c r="HF676" s="11"/>
      <c r="HG676" s="11"/>
      <c r="HH676" s="11"/>
      <c r="HI676" s="11"/>
      <c r="HJ676" s="11"/>
      <c r="HK676" s="11"/>
      <c r="HL676" s="11"/>
      <c r="HM676" s="11"/>
      <c r="HN676" s="11"/>
      <c r="HO676" s="11"/>
      <c r="HP676" s="11"/>
      <c r="HQ676" s="11"/>
      <c r="HR676" s="11"/>
      <c r="HS676" s="11"/>
      <c r="HT676" s="11"/>
      <c r="HU676" s="11"/>
    </row>
    <row r="677" spans="1:229" ht="15" hidden="1" customHeight="1" x14ac:dyDescent="0.25">
      <c r="A677" s="16" t="s">
        <v>3608</v>
      </c>
      <c r="B677" s="16" t="s">
        <v>3609</v>
      </c>
      <c r="C677" s="13">
        <v>0</v>
      </c>
      <c r="D677" s="13">
        <v>2</v>
      </c>
      <c r="E677" s="13">
        <v>2</v>
      </c>
      <c r="F677" s="13">
        <v>1</v>
      </c>
      <c r="G677" s="13">
        <v>10746</v>
      </c>
      <c r="H677" s="13">
        <v>1156.5</v>
      </c>
      <c r="I677" s="13">
        <v>6.27</v>
      </c>
      <c r="J677" s="13">
        <v>0</v>
      </c>
      <c r="K677" s="13">
        <v>2</v>
      </c>
      <c r="L677" s="16" t="s">
        <v>157</v>
      </c>
      <c r="M677" s="16" t="s">
        <v>128</v>
      </c>
      <c r="N677" s="16"/>
      <c r="O677" s="16" t="s">
        <v>3610</v>
      </c>
      <c r="P677" s="16"/>
      <c r="Q677" s="16" t="s">
        <v>3611</v>
      </c>
      <c r="R677" s="16" t="s">
        <v>3612</v>
      </c>
      <c r="S677" s="16"/>
      <c r="T677" s="16"/>
      <c r="U677" s="16"/>
      <c r="V677" s="16"/>
      <c r="W677" s="13">
        <v>0</v>
      </c>
      <c r="X677" s="13">
        <v>1</v>
      </c>
      <c r="Y677" s="16"/>
      <c r="Z677" s="16"/>
      <c r="AA677" s="13">
        <v>1786.5361328125</v>
      </c>
      <c r="AB677" s="16"/>
      <c r="AC677" s="13">
        <v>2378.6675777867199</v>
      </c>
      <c r="AD677" s="16"/>
      <c r="AE677" s="13">
        <v>2814.7482102643798</v>
      </c>
      <c r="AF677" s="16"/>
      <c r="AG677" s="16"/>
      <c r="AH677" s="34"/>
      <c r="AI677" s="35">
        <f t="shared" si="30"/>
        <v>595.51204427083337</v>
      </c>
      <c r="AJ677" s="35">
        <f t="shared" si="31"/>
        <v>792.88919259557326</v>
      </c>
      <c r="AK677" s="35">
        <f t="shared" si="32"/>
        <v>938.24940342145999</v>
      </c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  <c r="DL677" s="11"/>
      <c r="DM677" s="11"/>
      <c r="DN677" s="11"/>
      <c r="DO677" s="11"/>
      <c r="DP677" s="11"/>
      <c r="DQ677" s="11"/>
      <c r="DR677" s="11"/>
      <c r="DS677" s="11"/>
      <c r="DT677" s="11"/>
      <c r="DU677" s="11"/>
      <c r="DV677" s="11"/>
      <c r="DW677" s="11"/>
      <c r="DX677" s="11"/>
      <c r="DY677" s="11"/>
      <c r="DZ677" s="11"/>
      <c r="EA677" s="11"/>
      <c r="EB677" s="11"/>
      <c r="EC677" s="11"/>
      <c r="ED677" s="11"/>
      <c r="EE677" s="11"/>
      <c r="EF677" s="11"/>
      <c r="EG677" s="11"/>
      <c r="EH677" s="11"/>
      <c r="EI677" s="11"/>
      <c r="EJ677" s="11"/>
      <c r="EK677" s="11"/>
      <c r="EL677" s="11"/>
      <c r="EM677" s="11"/>
      <c r="EN677" s="11"/>
      <c r="EO677" s="11"/>
      <c r="EP677" s="11"/>
      <c r="EQ677" s="11"/>
      <c r="ER677" s="11"/>
      <c r="ES677" s="11"/>
      <c r="ET677" s="11"/>
      <c r="EU677" s="11"/>
      <c r="EV677" s="11"/>
      <c r="EW677" s="11"/>
      <c r="EX677" s="11"/>
      <c r="EY677" s="11"/>
      <c r="EZ677" s="11"/>
      <c r="FA677" s="11"/>
      <c r="FB677" s="11"/>
      <c r="FC677" s="11"/>
      <c r="FD677" s="11"/>
      <c r="FE677" s="11"/>
      <c r="FF677" s="11"/>
      <c r="FG677" s="11"/>
      <c r="FH677" s="11"/>
      <c r="FI677" s="11"/>
      <c r="FJ677" s="11"/>
      <c r="FK677" s="11"/>
      <c r="FL677" s="11"/>
      <c r="FM677" s="11"/>
      <c r="FN677" s="11"/>
      <c r="FO677" s="11"/>
      <c r="FP677" s="11"/>
      <c r="FQ677" s="11"/>
      <c r="FR677" s="11"/>
      <c r="FS677" s="11"/>
      <c r="FT677" s="11"/>
      <c r="FU677" s="11"/>
      <c r="FV677" s="11"/>
      <c r="FW677" s="11"/>
      <c r="FX677" s="11"/>
      <c r="FY677" s="11"/>
      <c r="FZ677" s="11"/>
      <c r="GA677" s="11"/>
      <c r="GB677" s="11"/>
      <c r="GC677" s="11"/>
      <c r="GD677" s="11"/>
      <c r="GE677" s="11"/>
      <c r="GF677" s="11"/>
      <c r="GG677" s="11"/>
      <c r="GH677" s="11"/>
      <c r="GI677" s="11"/>
      <c r="GJ677" s="11"/>
      <c r="GK677" s="11"/>
      <c r="GL677" s="11"/>
      <c r="GM677" s="11"/>
      <c r="GN677" s="11"/>
      <c r="GO677" s="11"/>
      <c r="GP677" s="11"/>
      <c r="GQ677" s="11"/>
      <c r="GR677" s="11"/>
      <c r="GS677" s="11"/>
      <c r="GT677" s="11"/>
      <c r="GU677" s="11"/>
      <c r="GV677" s="11"/>
      <c r="GW677" s="11"/>
      <c r="GX677" s="11"/>
      <c r="GY677" s="11"/>
      <c r="GZ677" s="11"/>
      <c r="HA677" s="11"/>
      <c r="HB677" s="11"/>
      <c r="HC677" s="11"/>
      <c r="HD677" s="11"/>
      <c r="HE677" s="11"/>
      <c r="HF677" s="11"/>
      <c r="HG677" s="11"/>
      <c r="HH677" s="11"/>
      <c r="HI677" s="11"/>
      <c r="HJ677" s="11"/>
      <c r="HK677" s="11"/>
      <c r="HL677" s="11"/>
      <c r="HM677" s="11"/>
      <c r="HN677" s="11"/>
      <c r="HO677" s="11"/>
      <c r="HP677" s="11"/>
      <c r="HQ677" s="11"/>
      <c r="HR677" s="11"/>
      <c r="HS677" s="11"/>
      <c r="HT677" s="11"/>
      <c r="HU677" s="11"/>
    </row>
    <row r="678" spans="1:229" ht="15" hidden="1" customHeight="1" x14ac:dyDescent="0.25">
      <c r="A678" s="16" t="s">
        <v>3614</v>
      </c>
      <c r="B678" s="16" t="s">
        <v>3615</v>
      </c>
      <c r="C678" s="13">
        <v>4</v>
      </c>
      <c r="D678" s="13">
        <v>1</v>
      </c>
      <c r="E678" s="13">
        <v>1</v>
      </c>
      <c r="F678" s="13">
        <v>1</v>
      </c>
      <c r="G678" s="13">
        <v>407</v>
      </c>
      <c r="H678" s="13">
        <v>45.1</v>
      </c>
      <c r="I678" s="13">
        <v>4.7699999999999996</v>
      </c>
      <c r="J678" s="13">
        <v>0</v>
      </c>
      <c r="K678" s="13">
        <v>1</v>
      </c>
      <c r="L678" s="16" t="s">
        <v>33</v>
      </c>
      <c r="M678" s="16"/>
      <c r="N678" s="16" t="s">
        <v>137</v>
      </c>
      <c r="O678" s="16" t="s">
        <v>388</v>
      </c>
      <c r="P678" s="16"/>
      <c r="Q678" s="16" t="s">
        <v>3616</v>
      </c>
      <c r="R678" s="16" t="s">
        <v>3617</v>
      </c>
      <c r="S678" s="16" t="s">
        <v>3618</v>
      </c>
      <c r="T678" s="16"/>
      <c r="U678" s="16"/>
      <c r="V678" s="16"/>
      <c r="W678" s="13">
        <v>4</v>
      </c>
      <c r="X678" s="13">
        <v>0</v>
      </c>
      <c r="Y678" s="16"/>
      <c r="Z678" s="16"/>
      <c r="AA678" s="16"/>
      <c r="AB678" s="16"/>
      <c r="AC678" s="13">
        <v>3505.4480802645498</v>
      </c>
      <c r="AD678" s="16"/>
      <c r="AE678" s="16"/>
      <c r="AF678" s="13">
        <v>2762.7674800325899</v>
      </c>
      <c r="AG678" s="16"/>
      <c r="AH678" s="34"/>
      <c r="AI678" s="35">
        <f t="shared" si="30"/>
        <v>0</v>
      </c>
      <c r="AJ678" s="35">
        <f t="shared" si="31"/>
        <v>1168.4826934215166</v>
      </c>
      <c r="AK678" s="35">
        <f t="shared" si="32"/>
        <v>920.9224933441966</v>
      </c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E678" s="11"/>
      <c r="CF678" s="11"/>
      <c r="CG678" s="11"/>
      <c r="CH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  <c r="DL678" s="11"/>
      <c r="DM678" s="11"/>
      <c r="DN678" s="11"/>
      <c r="DO678" s="11"/>
      <c r="DP678" s="11"/>
      <c r="DQ678" s="11"/>
      <c r="DR678" s="11"/>
      <c r="DS678" s="11"/>
      <c r="DT678" s="11"/>
      <c r="DU678" s="11"/>
      <c r="DV678" s="11"/>
      <c r="DW678" s="11"/>
      <c r="DX678" s="11"/>
      <c r="DY678" s="11"/>
      <c r="DZ678" s="11"/>
      <c r="EA678" s="11"/>
      <c r="EB678" s="11"/>
      <c r="EC678" s="11"/>
      <c r="ED678" s="11"/>
      <c r="EE678" s="11"/>
      <c r="EF678" s="11"/>
      <c r="EG678" s="11"/>
      <c r="EH678" s="11"/>
      <c r="EI678" s="11"/>
      <c r="EJ678" s="11"/>
      <c r="EK678" s="11"/>
      <c r="EL678" s="11"/>
      <c r="EM678" s="11"/>
      <c r="EN678" s="11"/>
      <c r="EO678" s="11"/>
      <c r="EP678" s="11"/>
      <c r="EQ678" s="11"/>
      <c r="ER678" s="11"/>
      <c r="ES678" s="11"/>
      <c r="ET678" s="11"/>
      <c r="EU678" s="11"/>
      <c r="EV678" s="11"/>
      <c r="EW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  <c r="FJ678" s="11"/>
      <c r="FK678" s="11"/>
      <c r="FL678" s="11"/>
      <c r="FM678" s="11"/>
      <c r="FN678" s="11"/>
      <c r="FO678" s="11"/>
      <c r="FP678" s="11"/>
      <c r="FQ678" s="11"/>
      <c r="FR678" s="11"/>
      <c r="FS678" s="11"/>
      <c r="FT678" s="11"/>
      <c r="FU678" s="11"/>
      <c r="FV678" s="11"/>
      <c r="FW678" s="11"/>
      <c r="FX678" s="11"/>
      <c r="FY678" s="11"/>
      <c r="FZ678" s="11"/>
      <c r="GA678" s="11"/>
      <c r="GB678" s="11"/>
      <c r="GC678" s="11"/>
      <c r="GD678" s="11"/>
      <c r="GE678" s="11"/>
      <c r="GF678" s="11"/>
      <c r="GG678" s="11"/>
      <c r="GH678" s="11"/>
      <c r="GI678" s="11"/>
      <c r="GJ678" s="11"/>
      <c r="GK678" s="11"/>
      <c r="GL678" s="11"/>
      <c r="GM678" s="11"/>
      <c r="GN678" s="11"/>
      <c r="GO678" s="11"/>
      <c r="GP678" s="11"/>
      <c r="GQ678" s="11"/>
      <c r="GR678" s="11"/>
      <c r="GS678" s="11"/>
      <c r="GT678" s="11"/>
      <c r="GU678" s="11"/>
      <c r="GV678" s="11"/>
      <c r="GW678" s="11"/>
      <c r="GX678" s="11"/>
      <c r="GY678" s="11"/>
      <c r="GZ678" s="11"/>
      <c r="HA678" s="11"/>
      <c r="HB678" s="11"/>
      <c r="HC678" s="11"/>
      <c r="HD678" s="11"/>
      <c r="HE678" s="11"/>
      <c r="HF678" s="11"/>
      <c r="HG678" s="11"/>
      <c r="HH678" s="11"/>
      <c r="HI678" s="11"/>
      <c r="HJ678" s="11"/>
      <c r="HK678" s="11"/>
      <c r="HL678" s="11"/>
      <c r="HM678" s="11"/>
      <c r="HN678" s="11"/>
      <c r="HO678" s="11"/>
      <c r="HP678" s="11"/>
      <c r="HQ678" s="11"/>
      <c r="HR678" s="11"/>
      <c r="HS678" s="11"/>
      <c r="HT678" s="11"/>
      <c r="HU678" s="11"/>
    </row>
    <row r="679" spans="1:229" ht="15" hidden="1" customHeight="1" x14ac:dyDescent="0.25">
      <c r="A679" s="16" t="s">
        <v>3619</v>
      </c>
      <c r="B679" s="16" t="s">
        <v>3620</v>
      </c>
      <c r="C679" s="13">
        <v>12</v>
      </c>
      <c r="D679" s="13">
        <v>1</v>
      </c>
      <c r="E679" s="13">
        <v>1</v>
      </c>
      <c r="F679" s="13">
        <v>1</v>
      </c>
      <c r="G679" s="13">
        <v>156</v>
      </c>
      <c r="H679" s="13">
        <v>17.600000000000001</v>
      </c>
      <c r="I679" s="13">
        <v>5.66</v>
      </c>
      <c r="J679" s="13">
        <v>0</v>
      </c>
      <c r="K679" s="13">
        <v>1</v>
      </c>
      <c r="L679" s="16" t="s">
        <v>172</v>
      </c>
      <c r="M679" s="16"/>
      <c r="N679" s="16" t="s">
        <v>312</v>
      </c>
      <c r="O679" s="16" t="s">
        <v>1705</v>
      </c>
      <c r="P679" s="16"/>
      <c r="Q679" s="16" t="s">
        <v>3621</v>
      </c>
      <c r="R679" s="16" t="s">
        <v>3621</v>
      </c>
      <c r="S679" s="16" t="s">
        <v>1709</v>
      </c>
      <c r="T679" s="16"/>
      <c r="U679" s="16"/>
      <c r="V679" s="16"/>
      <c r="W679" s="13">
        <v>3</v>
      </c>
      <c r="X679" s="13">
        <v>0</v>
      </c>
      <c r="Y679" s="16"/>
      <c r="Z679" s="16"/>
      <c r="AA679" s="16"/>
      <c r="AB679" s="16"/>
      <c r="AC679" s="16"/>
      <c r="AD679" s="16"/>
      <c r="AE679" s="16"/>
      <c r="AF679" s="16"/>
      <c r="AG679" s="16"/>
      <c r="AH679" s="34"/>
      <c r="AI679" s="35">
        <f t="shared" si="30"/>
        <v>0</v>
      </c>
      <c r="AJ679" s="35">
        <f t="shared" si="31"/>
        <v>0</v>
      </c>
      <c r="AK679" s="35">
        <f t="shared" si="32"/>
        <v>0</v>
      </c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E679" s="11"/>
      <c r="CF679" s="11"/>
      <c r="CG679" s="11"/>
      <c r="CH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  <c r="DL679" s="11"/>
      <c r="DM679" s="11"/>
      <c r="DN679" s="11"/>
      <c r="DO679" s="11"/>
      <c r="DP679" s="11"/>
      <c r="DQ679" s="11"/>
      <c r="DR679" s="11"/>
      <c r="DS679" s="11"/>
      <c r="DT679" s="11"/>
      <c r="DU679" s="11"/>
      <c r="DV679" s="11"/>
      <c r="DW679" s="11"/>
      <c r="DX679" s="11"/>
      <c r="DY679" s="11"/>
      <c r="DZ679" s="11"/>
      <c r="EA679" s="11"/>
      <c r="EB679" s="11"/>
      <c r="EC679" s="11"/>
      <c r="ED679" s="11"/>
      <c r="EE679" s="11"/>
      <c r="EF679" s="11"/>
      <c r="EG679" s="11"/>
      <c r="EH679" s="11"/>
      <c r="EI679" s="11"/>
      <c r="EJ679" s="11"/>
      <c r="EK679" s="11"/>
      <c r="EL679" s="11"/>
      <c r="EM679" s="11"/>
      <c r="EN679" s="11"/>
      <c r="EO679" s="11"/>
      <c r="EP679" s="11"/>
      <c r="EQ679" s="11"/>
      <c r="ER679" s="11"/>
      <c r="ES679" s="11"/>
      <c r="ET679" s="11"/>
      <c r="EU679" s="11"/>
      <c r="EV679" s="11"/>
      <c r="EW679" s="11"/>
      <c r="EX679" s="11"/>
      <c r="EY679" s="11"/>
      <c r="EZ679" s="11"/>
      <c r="FA679" s="11"/>
      <c r="FB679" s="11"/>
      <c r="FC679" s="11"/>
      <c r="FD679" s="11"/>
      <c r="FE679" s="11"/>
      <c r="FF679" s="11"/>
      <c r="FG679" s="11"/>
      <c r="FH679" s="11"/>
      <c r="FI679" s="11"/>
      <c r="FJ679" s="11"/>
      <c r="FK679" s="11"/>
      <c r="FL679" s="11"/>
      <c r="FM679" s="11"/>
      <c r="FN679" s="11"/>
      <c r="FO679" s="11"/>
      <c r="FP679" s="11"/>
      <c r="FQ679" s="11"/>
      <c r="FR679" s="11"/>
      <c r="FS679" s="11"/>
      <c r="FT679" s="11"/>
      <c r="FU679" s="11"/>
      <c r="FV679" s="11"/>
      <c r="FW679" s="11"/>
      <c r="FX679" s="11"/>
      <c r="FY679" s="11"/>
      <c r="FZ679" s="11"/>
      <c r="GA679" s="11"/>
      <c r="GB679" s="11"/>
      <c r="GC679" s="11"/>
      <c r="GD679" s="11"/>
      <c r="GE679" s="11"/>
      <c r="GF679" s="11"/>
      <c r="GG679" s="11"/>
      <c r="GH679" s="11"/>
      <c r="GI679" s="11"/>
      <c r="GJ679" s="11"/>
      <c r="GK679" s="11"/>
      <c r="GL679" s="11"/>
      <c r="GM679" s="11"/>
      <c r="GN679" s="11"/>
      <c r="GO679" s="11"/>
      <c r="GP679" s="11"/>
      <c r="GQ679" s="11"/>
      <c r="GR679" s="11"/>
      <c r="GS679" s="11"/>
      <c r="GT679" s="11"/>
      <c r="GU679" s="11"/>
      <c r="GV679" s="11"/>
      <c r="GW679" s="11"/>
      <c r="GX679" s="11"/>
      <c r="GY679" s="11"/>
      <c r="GZ679" s="11"/>
      <c r="HA679" s="11"/>
      <c r="HB679" s="11"/>
      <c r="HC679" s="11"/>
      <c r="HD679" s="11"/>
      <c r="HE679" s="11"/>
      <c r="HF679" s="11"/>
      <c r="HG679" s="11"/>
      <c r="HH679" s="11"/>
      <c r="HI679" s="11"/>
      <c r="HJ679" s="11"/>
      <c r="HK679" s="11"/>
      <c r="HL679" s="11"/>
      <c r="HM679" s="11"/>
      <c r="HN679" s="11"/>
      <c r="HO679" s="11"/>
      <c r="HP679" s="11"/>
      <c r="HQ679" s="11"/>
      <c r="HR679" s="11"/>
      <c r="HS679" s="11"/>
      <c r="HT679" s="11"/>
      <c r="HU679" s="11"/>
    </row>
    <row r="680" spans="1:229" ht="15" customHeight="1" x14ac:dyDescent="0.25">
      <c r="A680" s="16" t="s">
        <v>3622</v>
      </c>
      <c r="B680" s="16" t="s">
        <v>3623</v>
      </c>
      <c r="C680" s="13">
        <v>8</v>
      </c>
      <c r="D680" s="13">
        <v>1</v>
      </c>
      <c r="E680" s="13">
        <v>1</v>
      </c>
      <c r="F680" s="13">
        <v>1</v>
      </c>
      <c r="G680" s="13">
        <v>159</v>
      </c>
      <c r="H680" s="13">
        <v>18.2</v>
      </c>
      <c r="I680" s="13">
        <v>6.52</v>
      </c>
      <c r="J680" s="13">
        <v>0</v>
      </c>
      <c r="K680" s="13">
        <v>1</v>
      </c>
      <c r="L680" s="16" t="s">
        <v>33</v>
      </c>
      <c r="M680" s="16"/>
      <c r="N680" s="16" t="s">
        <v>75</v>
      </c>
      <c r="O680" s="16" t="s">
        <v>3624</v>
      </c>
      <c r="P680" s="16"/>
      <c r="Q680" s="16" t="s">
        <v>3625</v>
      </c>
      <c r="R680" s="16" t="s">
        <v>3626</v>
      </c>
      <c r="S680" s="16" t="s">
        <v>3627</v>
      </c>
      <c r="T680" s="16"/>
      <c r="U680" s="16"/>
      <c r="V680" s="16"/>
      <c r="W680" s="13">
        <v>3</v>
      </c>
      <c r="X680" s="13">
        <v>0</v>
      </c>
      <c r="Y680" s="13">
        <v>175481.71289590799</v>
      </c>
      <c r="Z680" s="13">
        <v>167692.459828875</v>
      </c>
      <c r="AA680" s="13">
        <v>195638.15625</v>
      </c>
      <c r="AB680" s="13">
        <v>197567.03682985299</v>
      </c>
      <c r="AC680" s="13">
        <v>145268.46210572001</v>
      </c>
      <c r="AD680" s="13">
        <v>177382.37692628501</v>
      </c>
      <c r="AE680" s="13">
        <v>154846.96128789801</v>
      </c>
      <c r="AF680" s="13">
        <v>206141.72962651399</v>
      </c>
      <c r="AG680" s="13">
        <v>167092.80326151301</v>
      </c>
      <c r="AH680" s="34"/>
      <c r="AI680" s="35">
        <f t="shared" ref="AI680:AI734" si="33">(Y680+Z680+AA680)/3</f>
        <v>179604.10965826098</v>
      </c>
      <c r="AJ680" s="35">
        <f t="shared" ref="AJ680:AJ734" si="34">(AD680+AC680+AB680)/3</f>
        <v>173405.95862061935</v>
      </c>
      <c r="AK680" s="35">
        <f t="shared" ref="AK680:AK734" si="35">(AG680+AF680+AE680)/3</f>
        <v>176027.16472530834</v>
      </c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E680" s="11"/>
      <c r="CF680" s="11"/>
      <c r="CG680" s="11"/>
      <c r="CH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  <c r="DL680" s="11"/>
      <c r="DM680" s="11"/>
      <c r="DN680" s="11"/>
      <c r="DO680" s="11"/>
      <c r="DP680" s="11"/>
      <c r="DQ680" s="11"/>
      <c r="DR680" s="11"/>
      <c r="DS680" s="11"/>
      <c r="DT680" s="11"/>
      <c r="DU680" s="11"/>
      <c r="DV680" s="11"/>
      <c r="DW680" s="11"/>
      <c r="DX680" s="11"/>
      <c r="DY680" s="11"/>
      <c r="DZ680" s="11"/>
      <c r="EA680" s="11"/>
      <c r="EB680" s="11"/>
      <c r="EC680" s="11"/>
      <c r="ED680" s="11"/>
      <c r="EE680" s="11"/>
      <c r="EF680" s="11"/>
      <c r="EG680" s="11"/>
      <c r="EH680" s="11"/>
      <c r="EI680" s="11"/>
      <c r="EJ680" s="11"/>
      <c r="EK680" s="11"/>
      <c r="EL680" s="11"/>
      <c r="EM680" s="11"/>
      <c r="EN680" s="11"/>
      <c r="EO680" s="11"/>
      <c r="EP680" s="11"/>
      <c r="EQ680" s="11"/>
      <c r="ER680" s="11"/>
      <c r="ES680" s="11"/>
      <c r="ET680" s="11"/>
      <c r="EU680" s="11"/>
      <c r="EV680" s="11"/>
      <c r="EW680" s="11"/>
      <c r="EX680" s="11"/>
      <c r="EY680" s="11"/>
      <c r="EZ680" s="11"/>
      <c r="FA680" s="11"/>
      <c r="FB680" s="11"/>
      <c r="FC680" s="11"/>
      <c r="FD680" s="11"/>
      <c r="FE680" s="11"/>
      <c r="FF680" s="11"/>
      <c r="FG680" s="11"/>
      <c r="FH680" s="11"/>
      <c r="FI680" s="11"/>
      <c r="FJ680" s="11"/>
      <c r="FK680" s="11"/>
      <c r="FL680" s="11"/>
      <c r="FM680" s="11"/>
      <c r="FN680" s="11"/>
      <c r="FO680" s="11"/>
      <c r="FP680" s="11"/>
      <c r="FQ680" s="11"/>
      <c r="FR680" s="11"/>
      <c r="FS680" s="11"/>
      <c r="FT680" s="11"/>
      <c r="FU680" s="11"/>
      <c r="FV680" s="11"/>
      <c r="FW680" s="11"/>
      <c r="FX680" s="11"/>
      <c r="FY680" s="11"/>
      <c r="FZ680" s="11"/>
      <c r="GA680" s="11"/>
      <c r="GB680" s="11"/>
      <c r="GC680" s="11"/>
      <c r="GD680" s="11"/>
      <c r="GE680" s="11"/>
      <c r="GF680" s="11"/>
      <c r="GG680" s="11"/>
      <c r="GH680" s="11"/>
      <c r="GI680" s="11"/>
      <c r="GJ680" s="11"/>
      <c r="GK680" s="11"/>
      <c r="GL680" s="11"/>
      <c r="GM680" s="11"/>
      <c r="GN680" s="11"/>
      <c r="GO680" s="11"/>
      <c r="GP680" s="11"/>
      <c r="GQ680" s="11"/>
      <c r="GR680" s="11"/>
      <c r="GS680" s="11"/>
      <c r="GT680" s="11"/>
      <c r="GU680" s="11"/>
      <c r="GV680" s="11"/>
      <c r="GW680" s="11"/>
      <c r="GX680" s="11"/>
      <c r="GY680" s="11"/>
      <c r="GZ680" s="11"/>
      <c r="HA680" s="11"/>
      <c r="HB680" s="11"/>
      <c r="HC680" s="11"/>
      <c r="HD680" s="11"/>
      <c r="HE680" s="11"/>
      <c r="HF680" s="11"/>
      <c r="HG680" s="11"/>
      <c r="HH680" s="11"/>
      <c r="HI680" s="11"/>
      <c r="HJ680" s="11"/>
      <c r="HK680" s="11"/>
      <c r="HL680" s="11"/>
      <c r="HM680" s="11"/>
      <c r="HN680" s="11"/>
      <c r="HO680" s="11"/>
      <c r="HP680" s="11"/>
      <c r="HQ680" s="11"/>
      <c r="HR680" s="11"/>
      <c r="HS680" s="11"/>
      <c r="HT680" s="11"/>
      <c r="HU680" s="11"/>
    </row>
    <row r="681" spans="1:229" ht="15" customHeight="1" x14ac:dyDescent="0.25">
      <c r="A681" s="16" t="s">
        <v>3628</v>
      </c>
      <c r="B681" s="16" t="s">
        <v>3629</v>
      </c>
      <c r="C681" s="13">
        <v>4</v>
      </c>
      <c r="D681" s="13">
        <v>1</v>
      </c>
      <c r="E681" s="13">
        <v>1</v>
      </c>
      <c r="F681" s="13">
        <v>1</v>
      </c>
      <c r="G681" s="13">
        <v>257</v>
      </c>
      <c r="H681" s="13">
        <v>29.5</v>
      </c>
      <c r="I681" s="13">
        <v>7.64</v>
      </c>
      <c r="J681" s="13">
        <v>0</v>
      </c>
      <c r="K681" s="13">
        <v>1</v>
      </c>
      <c r="L681" s="16" t="s">
        <v>163</v>
      </c>
      <c r="M681" s="16" t="s">
        <v>128</v>
      </c>
      <c r="N681" s="16" t="s">
        <v>75</v>
      </c>
      <c r="O681" s="16" t="s">
        <v>1579</v>
      </c>
      <c r="P681" s="16"/>
      <c r="Q681" s="16" t="s">
        <v>3630</v>
      </c>
      <c r="R681" s="16" t="s">
        <v>3631</v>
      </c>
      <c r="S681" s="16" t="s">
        <v>2824</v>
      </c>
      <c r="T681" s="16"/>
      <c r="U681" s="16"/>
      <c r="V681" s="16"/>
      <c r="W681" s="13">
        <v>1</v>
      </c>
      <c r="X681" s="13">
        <v>0</v>
      </c>
      <c r="Y681" s="13">
        <v>524746.00101564603</v>
      </c>
      <c r="Z681" s="13">
        <v>485908.429116585</v>
      </c>
      <c r="AA681" s="13">
        <v>476878.125</v>
      </c>
      <c r="AB681" s="13">
        <v>652395.57454317401</v>
      </c>
      <c r="AC681" s="13">
        <v>539623.19128403405</v>
      </c>
      <c r="AD681" s="13">
        <v>573720.42701061396</v>
      </c>
      <c r="AE681" s="13">
        <v>469265.715387884</v>
      </c>
      <c r="AF681" s="13">
        <v>630990.99702022003</v>
      </c>
      <c r="AG681" s="13">
        <v>532409.055167977</v>
      </c>
      <c r="AH681" s="34"/>
      <c r="AI681" s="35">
        <f t="shared" si="33"/>
        <v>495844.18504407699</v>
      </c>
      <c r="AJ681" s="35">
        <f t="shared" si="34"/>
        <v>588579.7309459406</v>
      </c>
      <c r="AK681" s="35">
        <f t="shared" si="35"/>
        <v>544221.92252536037</v>
      </c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E681" s="11"/>
      <c r="CF681" s="11"/>
      <c r="CG681" s="11"/>
      <c r="CH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  <c r="DL681" s="11"/>
      <c r="DM681" s="11"/>
      <c r="DN681" s="11"/>
      <c r="DO681" s="11"/>
      <c r="DP681" s="11"/>
      <c r="DQ681" s="11"/>
      <c r="DR681" s="11"/>
      <c r="DS681" s="11"/>
      <c r="DT681" s="11"/>
      <c r="DU681" s="11"/>
      <c r="DV681" s="11"/>
      <c r="DW681" s="11"/>
      <c r="DX681" s="11"/>
      <c r="DY681" s="11"/>
      <c r="DZ681" s="11"/>
      <c r="EA681" s="11"/>
      <c r="EB681" s="11"/>
      <c r="EC681" s="11"/>
      <c r="ED681" s="11"/>
      <c r="EE681" s="11"/>
      <c r="EF681" s="11"/>
      <c r="EG681" s="11"/>
      <c r="EH681" s="11"/>
      <c r="EI681" s="11"/>
      <c r="EJ681" s="11"/>
      <c r="EK681" s="11"/>
      <c r="EL681" s="11"/>
      <c r="EM681" s="11"/>
      <c r="EN681" s="11"/>
      <c r="EO681" s="11"/>
      <c r="EP681" s="11"/>
      <c r="EQ681" s="11"/>
      <c r="ER681" s="11"/>
      <c r="ES681" s="11"/>
      <c r="ET681" s="11"/>
      <c r="EU681" s="11"/>
      <c r="EV681" s="11"/>
      <c r="EW681" s="11"/>
      <c r="EX681" s="11"/>
      <c r="EY681" s="11"/>
      <c r="EZ681" s="11"/>
      <c r="FA681" s="11"/>
      <c r="FB681" s="11"/>
      <c r="FC681" s="11"/>
      <c r="FD681" s="11"/>
      <c r="FE681" s="11"/>
      <c r="FF681" s="11"/>
      <c r="FG681" s="11"/>
      <c r="FH681" s="11"/>
      <c r="FI681" s="11"/>
      <c r="FJ681" s="11"/>
      <c r="FK681" s="11"/>
      <c r="FL681" s="11"/>
      <c r="FM681" s="11"/>
      <c r="FN681" s="11"/>
      <c r="FO681" s="11"/>
      <c r="FP681" s="11"/>
      <c r="FQ681" s="11"/>
      <c r="FR681" s="11"/>
      <c r="FS681" s="11"/>
      <c r="FT681" s="11"/>
      <c r="FU681" s="11"/>
      <c r="FV681" s="11"/>
      <c r="FW681" s="11"/>
      <c r="FX681" s="11"/>
      <c r="FY681" s="11"/>
      <c r="FZ681" s="11"/>
      <c r="GA681" s="11"/>
      <c r="GB681" s="11"/>
      <c r="GC681" s="11"/>
      <c r="GD681" s="11"/>
      <c r="GE681" s="11"/>
      <c r="GF681" s="11"/>
      <c r="GG681" s="11"/>
      <c r="GH681" s="11"/>
      <c r="GI681" s="11"/>
      <c r="GJ681" s="11"/>
      <c r="GK681" s="11"/>
      <c r="GL681" s="11"/>
      <c r="GM681" s="11"/>
      <c r="GN681" s="11"/>
      <c r="GO681" s="11"/>
      <c r="GP681" s="11"/>
      <c r="GQ681" s="11"/>
      <c r="GR681" s="11"/>
      <c r="GS681" s="11"/>
      <c r="GT681" s="11"/>
      <c r="GU681" s="11"/>
      <c r="GV681" s="11"/>
      <c r="GW681" s="11"/>
      <c r="GX681" s="11"/>
      <c r="GY681" s="11"/>
      <c r="GZ681" s="11"/>
      <c r="HA681" s="11"/>
      <c r="HB681" s="11"/>
      <c r="HC681" s="11"/>
      <c r="HD681" s="11"/>
      <c r="HE681" s="11"/>
      <c r="HF681" s="11"/>
      <c r="HG681" s="11"/>
      <c r="HH681" s="11"/>
      <c r="HI681" s="11"/>
      <c r="HJ681" s="11"/>
      <c r="HK681" s="11"/>
      <c r="HL681" s="11"/>
      <c r="HM681" s="11"/>
      <c r="HN681" s="11"/>
      <c r="HO681" s="11"/>
      <c r="HP681" s="11"/>
      <c r="HQ681" s="11"/>
      <c r="HR681" s="11"/>
      <c r="HS681" s="11"/>
      <c r="HT681" s="11"/>
      <c r="HU681" s="11"/>
    </row>
    <row r="682" spans="1:229" ht="15" customHeight="1" x14ac:dyDescent="0.25">
      <c r="A682" s="16" t="s">
        <v>3632</v>
      </c>
      <c r="B682" s="16" t="s">
        <v>3633</v>
      </c>
      <c r="C682" s="13">
        <v>3</v>
      </c>
      <c r="D682" s="13">
        <v>2</v>
      </c>
      <c r="E682" s="13">
        <v>2</v>
      </c>
      <c r="F682" s="13">
        <v>2</v>
      </c>
      <c r="G682" s="13">
        <v>721</v>
      </c>
      <c r="H682" s="13">
        <v>85.8</v>
      </c>
      <c r="I682" s="13">
        <v>6.67</v>
      </c>
      <c r="J682" s="13">
        <v>0</v>
      </c>
      <c r="K682" s="13">
        <v>2</v>
      </c>
      <c r="L682" s="16" t="s">
        <v>66</v>
      </c>
      <c r="M682" s="16" t="s">
        <v>128</v>
      </c>
      <c r="N682" s="16" t="s">
        <v>121</v>
      </c>
      <c r="O682" s="16" t="s">
        <v>3634</v>
      </c>
      <c r="P682" s="16"/>
      <c r="Q682" s="16" t="s">
        <v>3635</v>
      </c>
      <c r="R682" s="16" t="s">
        <v>3636</v>
      </c>
      <c r="S682" s="16"/>
      <c r="T682" s="16"/>
      <c r="U682" s="16"/>
      <c r="V682" s="16"/>
      <c r="W682" s="13">
        <v>0</v>
      </c>
      <c r="X682" s="13">
        <v>0</v>
      </c>
      <c r="Y682" s="13">
        <v>398637.60423741001</v>
      </c>
      <c r="Z682" s="13">
        <v>349755.492042661</v>
      </c>
      <c r="AA682" s="13">
        <v>371075.8046875</v>
      </c>
      <c r="AB682" s="13">
        <v>460599.49397345399</v>
      </c>
      <c r="AC682" s="13">
        <v>294072.66404362</v>
      </c>
      <c r="AD682" s="13">
        <v>348130.64528884302</v>
      </c>
      <c r="AE682" s="13">
        <v>380862.64580243098</v>
      </c>
      <c r="AF682" s="13">
        <v>333425.24890167202</v>
      </c>
      <c r="AG682" s="13">
        <v>404123.293507725</v>
      </c>
      <c r="AH682" s="34"/>
      <c r="AI682" s="35">
        <f t="shared" si="33"/>
        <v>373156.30032252363</v>
      </c>
      <c r="AJ682" s="35">
        <f t="shared" si="34"/>
        <v>367600.93443530565</v>
      </c>
      <c r="AK682" s="35">
        <f t="shared" si="35"/>
        <v>372803.72940394265</v>
      </c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E682" s="11"/>
      <c r="CF682" s="11"/>
      <c r="CG682" s="11"/>
      <c r="CH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  <c r="DL682" s="11"/>
      <c r="DM682" s="11"/>
      <c r="DN682" s="11"/>
      <c r="DO682" s="11"/>
      <c r="DP682" s="11"/>
      <c r="DQ682" s="11"/>
      <c r="DR682" s="11"/>
      <c r="DS682" s="11"/>
      <c r="DT682" s="11"/>
      <c r="DU682" s="11"/>
      <c r="DV682" s="11"/>
      <c r="DW682" s="11"/>
      <c r="DX682" s="11"/>
      <c r="DY682" s="11"/>
      <c r="DZ682" s="11"/>
      <c r="EA682" s="11"/>
      <c r="EB682" s="11"/>
      <c r="EC682" s="11"/>
      <c r="ED682" s="11"/>
      <c r="EE682" s="11"/>
      <c r="EF682" s="11"/>
      <c r="EG682" s="11"/>
      <c r="EH682" s="11"/>
      <c r="EI682" s="11"/>
      <c r="EJ682" s="11"/>
      <c r="EK682" s="11"/>
      <c r="EL682" s="11"/>
      <c r="EM682" s="11"/>
      <c r="EN682" s="11"/>
      <c r="EO682" s="11"/>
      <c r="EP682" s="11"/>
      <c r="EQ682" s="11"/>
      <c r="ER682" s="11"/>
      <c r="ES682" s="11"/>
      <c r="ET682" s="11"/>
      <c r="EU682" s="11"/>
      <c r="EV682" s="11"/>
      <c r="EW682" s="11"/>
      <c r="EX682" s="11"/>
      <c r="EY682" s="11"/>
      <c r="EZ682" s="11"/>
      <c r="FA682" s="11"/>
      <c r="FB682" s="11"/>
      <c r="FC682" s="11"/>
      <c r="FD682" s="11"/>
      <c r="FE682" s="11"/>
      <c r="FF682" s="11"/>
      <c r="FG682" s="11"/>
      <c r="FH682" s="11"/>
      <c r="FI682" s="11"/>
      <c r="FJ682" s="11"/>
      <c r="FK682" s="11"/>
      <c r="FL682" s="11"/>
      <c r="FM682" s="11"/>
      <c r="FN682" s="11"/>
      <c r="FO682" s="11"/>
      <c r="FP682" s="11"/>
      <c r="FQ682" s="11"/>
      <c r="FR682" s="11"/>
      <c r="FS682" s="11"/>
      <c r="FT682" s="11"/>
      <c r="FU682" s="11"/>
      <c r="FV682" s="11"/>
      <c r="FW682" s="11"/>
      <c r="FX682" s="11"/>
      <c r="FY682" s="11"/>
      <c r="FZ682" s="11"/>
      <c r="GA682" s="11"/>
      <c r="GB682" s="11"/>
      <c r="GC682" s="11"/>
      <c r="GD682" s="11"/>
      <c r="GE682" s="11"/>
      <c r="GF682" s="11"/>
      <c r="GG682" s="11"/>
      <c r="GH682" s="11"/>
      <c r="GI682" s="11"/>
      <c r="GJ682" s="11"/>
      <c r="GK682" s="11"/>
      <c r="GL682" s="11"/>
      <c r="GM682" s="11"/>
      <c r="GN682" s="11"/>
      <c r="GO682" s="11"/>
      <c r="GP682" s="11"/>
      <c r="GQ682" s="11"/>
      <c r="GR682" s="11"/>
      <c r="GS682" s="11"/>
      <c r="GT682" s="11"/>
      <c r="GU682" s="11"/>
      <c r="GV682" s="11"/>
      <c r="GW682" s="11"/>
      <c r="GX682" s="11"/>
      <c r="GY682" s="11"/>
      <c r="GZ682" s="11"/>
      <c r="HA682" s="11"/>
      <c r="HB682" s="11"/>
      <c r="HC682" s="11"/>
      <c r="HD682" s="11"/>
      <c r="HE682" s="11"/>
      <c r="HF682" s="11"/>
      <c r="HG682" s="11"/>
      <c r="HH682" s="11"/>
      <c r="HI682" s="11"/>
      <c r="HJ682" s="11"/>
      <c r="HK682" s="11"/>
      <c r="HL682" s="11"/>
      <c r="HM682" s="11"/>
      <c r="HN682" s="11"/>
      <c r="HO682" s="11"/>
      <c r="HP682" s="11"/>
      <c r="HQ682" s="11"/>
      <c r="HR682" s="11"/>
      <c r="HS682" s="11"/>
      <c r="HT682" s="11"/>
      <c r="HU682" s="11"/>
    </row>
    <row r="683" spans="1:229" ht="15" customHeight="1" x14ac:dyDescent="0.25">
      <c r="A683" s="16" t="s">
        <v>3637</v>
      </c>
      <c r="B683" s="16" t="s">
        <v>3638</v>
      </c>
      <c r="C683" s="13">
        <v>3</v>
      </c>
      <c r="D683" s="13">
        <v>1</v>
      </c>
      <c r="E683" s="13">
        <v>1</v>
      </c>
      <c r="F683" s="13">
        <v>1</v>
      </c>
      <c r="G683" s="13">
        <v>341</v>
      </c>
      <c r="H683" s="13">
        <v>38.9</v>
      </c>
      <c r="I683" s="13">
        <v>5.59</v>
      </c>
      <c r="J683" s="13">
        <v>2.0099999999999998</v>
      </c>
      <c r="K683" s="13">
        <v>1</v>
      </c>
      <c r="L683" s="16" t="s">
        <v>33</v>
      </c>
      <c r="M683" s="16" t="s">
        <v>34</v>
      </c>
      <c r="N683" s="16" t="s">
        <v>121</v>
      </c>
      <c r="O683" s="16" t="s">
        <v>3639</v>
      </c>
      <c r="P683" s="16"/>
      <c r="Q683" s="16" t="s">
        <v>3640</v>
      </c>
      <c r="R683" s="16" t="s">
        <v>3641</v>
      </c>
      <c r="S683" s="16"/>
      <c r="T683" s="16"/>
      <c r="U683" s="16"/>
      <c r="V683" s="16"/>
      <c r="W683" s="13">
        <v>0</v>
      </c>
      <c r="X683" s="13">
        <v>0</v>
      </c>
      <c r="Y683" s="13">
        <v>390860.85235949501</v>
      </c>
      <c r="Z683" s="13">
        <v>356722.62998929399</v>
      </c>
      <c r="AA683" s="13">
        <v>351158.46875</v>
      </c>
      <c r="AB683" s="13">
        <v>444961.49877121398</v>
      </c>
      <c r="AC683" s="13">
        <v>291071.59764033702</v>
      </c>
      <c r="AD683" s="13">
        <v>366687.66597799299</v>
      </c>
      <c r="AE683" s="13">
        <v>326851.05190427101</v>
      </c>
      <c r="AF683" s="13">
        <v>428708.48895941098</v>
      </c>
      <c r="AG683" s="13">
        <v>386605.70288684103</v>
      </c>
      <c r="AH683" s="34"/>
      <c r="AI683" s="35">
        <f t="shared" si="33"/>
        <v>366247.31703292968</v>
      </c>
      <c r="AJ683" s="35">
        <f t="shared" si="34"/>
        <v>367573.58746318129</v>
      </c>
      <c r="AK683" s="35">
        <f t="shared" si="35"/>
        <v>380721.74791684095</v>
      </c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  <c r="DL683" s="11"/>
      <c r="DM683" s="11"/>
      <c r="DN683" s="11"/>
      <c r="DO683" s="11"/>
      <c r="DP683" s="11"/>
      <c r="DQ683" s="11"/>
      <c r="DR683" s="11"/>
      <c r="DS683" s="11"/>
      <c r="DT683" s="11"/>
      <c r="DU683" s="11"/>
      <c r="DV683" s="11"/>
      <c r="DW683" s="11"/>
      <c r="DX683" s="11"/>
      <c r="DY683" s="11"/>
      <c r="DZ683" s="11"/>
      <c r="EA683" s="11"/>
      <c r="EB683" s="11"/>
      <c r="EC683" s="11"/>
      <c r="ED683" s="11"/>
      <c r="EE683" s="11"/>
      <c r="EF683" s="11"/>
      <c r="EG683" s="11"/>
      <c r="EH683" s="11"/>
      <c r="EI683" s="11"/>
      <c r="EJ683" s="11"/>
      <c r="EK683" s="11"/>
      <c r="EL683" s="11"/>
      <c r="EM683" s="11"/>
      <c r="EN683" s="11"/>
      <c r="EO683" s="11"/>
      <c r="EP683" s="11"/>
      <c r="EQ683" s="11"/>
      <c r="ER683" s="11"/>
      <c r="ES683" s="11"/>
      <c r="ET683" s="11"/>
      <c r="EU683" s="11"/>
      <c r="EV683" s="11"/>
      <c r="EW683" s="11"/>
      <c r="EX683" s="11"/>
      <c r="EY683" s="11"/>
      <c r="EZ683" s="11"/>
      <c r="FA683" s="11"/>
      <c r="FB683" s="11"/>
      <c r="FC683" s="11"/>
      <c r="FD683" s="11"/>
      <c r="FE683" s="11"/>
      <c r="FF683" s="11"/>
      <c r="FG683" s="11"/>
      <c r="FH683" s="11"/>
      <c r="FI683" s="11"/>
      <c r="FJ683" s="11"/>
      <c r="FK683" s="11"/>
      <c r="FL683" s="11"/>
      <c r="FM683" s="11"/>
      <c r="FN683" s="11"/>
      <c r="FO683" s="11"/>
      <c r="FP683" s="11"/>
      <c r="FQ683" s="11"/>
      <c r="FR683" s="11"/>
      <c r="FS683" s="11"/>
      <c r="FT683" s="11"/>
      <c r="FU683" s="11"/>
      <c r="FV683" s="11"/>
      <c r="FW683" s="11"/>
      <c r="FX683" s="11"/>
      <c r="FY683" s="11"/>
      <c r="FZ683" s="11"/>
      <c r="GA683" s="11"/>
      <c r="GB683" s="11"/>
      <c r="GC683" s="11"/>
      <c r="GD683" s="11"/>
      <c r="GE683" s="11"/>
      <c r="GF683" s="11"/>
      <c r="GG683" s="11"/>
      <c r="GH683" s="11"/>
      <c r="GI683" s="11"/>
      <c r="GJ683" s="11"/>
      <c r="GK683" s="11"/>
      <c r="GL683" s="11"/>
      <c r="GM683" s="11"/>
      <c r="GN683" s="11"/>
      <c r="GO683" s="11"/>
      <c r="GP683" s="11"/>
      <c r="GQ683" s="11"/>
      <c r="GR683" s="11"/>
      <c r="GS683" s="11"/>
      <c r="GT683" s="11"/>
      <c r="GU683" s="11"/>
      <c r="GV683" s="11"/>
      <c r="GW683" s="11"/>
      <c r="GX683" s="11"/>
      <c r="GY683" s="11"/>
      <c r="GZ683" s="11"/>
      <c r="HA683" s="11"/>
      <c r="HB683" s="11"/>
      <c r="HC683" s="11"/>
      <c r="HD683" s="11"/>
      <c r="HE683" s="11"/>
      <c r="HF683" s="11"/>
      <c r="HG683" s="11"/>
      <c r="HH683" s="11"/>
      <c r="HI683" s="11"/>
      <c r="HJ683" s="11"/>
      <c r="HK683" s="11"/>
      <c r="HL683" s="11"/>
      <c r="HM683" s="11"/>
      <c r="HN683" s="11"/>
      <c r="HO683" s="11"/>
      <c r="HP683" s="11"/>
      <c r="HQ683" s="11"/>
      <c r="HR683" s="11"/>
      <c r="HS683" s="11"/>
      <c r="HT683" s="11"/>
      <c r="HU683" s="11"/>
    </row>
    <row r="684" spans="1:229" ht="15" customHeight="1" x14ac:dyDescent="0.25">
      <c r="A684" s="16" t="s">
        <v>3642</v>
      </c>
      <c r="B684" s="16" t="s">
        <v>3643</v>
      </c>
      <c r="C684" s="13">
        <v>4</v>
      </c>
      <c r="D684" s="13">
        <v>1</v>
      </c>
      <c r="E684" s="13">
        <v>1</v>
      </c>
      <c r="F684" s="13">
        <v>1</v>
      </c>
      <c r="G684" s="13">
        <v>383</v>
      </c>
      <c r="H684" s="13">
        <v>43.2</v>
      </c>
      <c r="I684" s="13">
        <v>9.4700000000000006</v>
      </c>
      <c r="J684" s="13">
        <v>0</v>
      </c>
      <c r="K684" s="13">
        <v>1</v>
      </c>
      <c r="L684" s="16" t="s">
        <v>3644</v>
      </c>
      <c r="M684" s="16" t="s">
        <v>482</v>
      </c>
      <c r="N684" s="16" t="s">
        <v>121</v>
      </c>
      <c r="O684" s="16" t="s">
        <v>3645</v>
      </c>
      <c r="P684" s="16" t="s">
        <v>3646</v>
      </c>
      <c r="Q684" s="16"/>
      <c r="R684" s="16" t="s">
        <v>3647</v>
      </c>
      <c r="S684" s="16"/>
      <c r="T684" s="16"/>
      <c r="U684" s="16"/>
      <c r="V684" s="16"/>
      <c r="W684" s="13">
        <v>0</v>
      </c>
      <c r="X684" s="13">
        <v>0</v>
      </c>
      <c r="Y684" s="13">
        <v>21528.678410731802</v>
      </c>
      <c r="Z684" s="13">
        <v>31142.145840211699</v>
      </c>
      <c r="AA684" s="13">
        <v>34726.55078125</v>
      </c>
      <c r="AB684" s="13">
        <v>40950.676457674301</v>
      </c>
      <c r="AC684" s="13">
        <v>35065.987043517402</v>
      </c>
      <c r="AD684" s="13">
        <v>34918.2419698374</v>
      </c>
      <c r="AE684" s="13">
        <v>26151.0100657849</v>
      </c>
      <c r="AF684" s="13">
        <v>35171.428675075498</v>
      </c>
      <c r="AG684" s="13">
        <v>42868.453764072299</v>
      </c>
      <c r="AH684" s="34"/>
      <c r="AI684" s="35">
        <f t="shared" si="33"/>
        <v>29132.458344064496</v>
      </c>
      <c r="AJ684" s="35">
        <f t="shared" si="34"/>
        <v>36978.301823676367</v>
      </c>
      <c r="AK684" s="35">
        <f t="shared" si="35"/>
        <v>34730.297501644229</v>
      </c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E684" s="11"/>
      <c r="CF684" s="11"/>
      <c r="CG684" s="11"/>
      <c r="CH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  <c r="DL684" s="11"/>
      <c r="DM684" s="11"/>
      <c r="DN684" s="11"/>
      <c r="DO684" s="11"/>
      <c r="DP684" s="11"/>
      <c r="DQ684" s="11"/>
      <c r="DR684" s="11"/>
      <c r="DS684" s="11"/>
      <c r="DT684" s="11"/>
      <c r="DU684" s="11"/>
      <c r="DV684" s="11"/>
      <c r="DW684" s="11"/>
      <c r="DX684" s="11"/>
      <c r="DY684" s="11"/>
      <c r="DZ684" s="11"/>
      <c r="EA684" s="11"/>
      <c r="EB684" s="11"/>
      <c r="EC684" s="11"/>
      <c r="ED684" s="11"/>
      <c r="EE684" s="11"/>
      <c r="EF684" s="11"/>
      <c r="EG684" s="11"/>
      <c r="EH684" s="11"/>
      <c r="EI684" s="11"/>
      <c r="EJ684" s="11"/>
      <c r="EK684" s="11"/>
      <c r="EL684" s="11"/>
      <c r="EM684" s="11"/>
      <c r="EN684" s="11"/>
      <c r="EO684" s="11"/>
      <c r="EP684" s="11"/>
      <c r="EQ684" s="11"/>
      <c r="ER684" s="11"/>
      <c r="ES684" s="11"/>
      <c r="ET684" s="11"/>
      <c r="EU684" s="11"/>
      <c r="EV684" s="11"/>
      <c r="EW684" s="11"/>
      <c r="EX684" s="11"/>
      <c r="EY684" s="11"/>
      <c r="EZ684" s="11"/>
      <c r="FA684" s="11"/>
      <c r="FB684" s="11"/>
      <c r="FC684" s="11"/>
      <c r="FD684" s="11"/>
      <c r="FE684" s="11"/>
      <c r="FF684" s="11"/>
      <c r="FG684" s="11"/>
      <c r="FH684" s="11"/>
      <c r="FI684" s="11"/>
      <c r="FJ684" s="11"/>
      <c r="FK684" s="11"/>
      <c r="FL684" s="11"/>
      <c r="FM684" s="11"/>
      <c r="FN684" s="11"/>
      <c r="FO684" s="11"/>
      <c r="FP684" s="11"/>
      <c r="FQ684" s="11"/>
      <c r="FR684" s="11"/>
      <c r="FS684" s="11"/>
      <c r="FT684" s="11"/>
      <c r="FU684" s="11"/>
      <c r="FV684" s="11"/>
      <c r="FW684" s="11"/>
      <c r="FX684" s="11"/>
      <c r="FY684" s="11"/>
      <c r="FZ684" s="11"/>
      <c r="GA684" s="11"/>
      <c r="GB684" s="11"/>
      <c r="GC684" s="11"/>
      <c r="GD684" s="11"/>
      <c r="GE684" s="11"/>
      <c r="GF684" s="11"/>
      <c r="GG684" s="11"/>
      <c r="GH684" s="11"/>
      <c r="GI684" s="11"/>
      <c r="GJ684" s="11"/>
      <c r="GK684" s="11"/>
      <c r="GL684" s="11"/>
      <c r="GM684" s="11"/>
      <c r="GN684" s="11"/>
      <c r="GO684" s="11"/>
      <c r="GP684" s="11"/>
      <c r="GQ684" s="11"/>
      <c r="GR684" s="11"/>
      <c r="GS684" s="11"/>
      <c r="GT684" s="11"/>
      <c r="GU684" s="11"/>
      <c r="GV684" s="11"/>
      <c r="GW684" s="11"/>
      <c r="GX684" s="11"/>
      <c r="GY684" s="11"/>
      <c r="GZ684" s="11"/>
      <c r="HA684" s="11"/>
      <c r="HB684" s="11"/>
      <c r="HC684" s="11"/>
      <c r="HD684" s="11"/>
      <c r="HE684" s="11"/>
      <c r="HF684" s="11"/>
      <c r="HG684" s="11"/>
      <c r="HH684" s="11"/>
      <c r="HI684" s="11"/>
      <c r="HJ684" s="11"/>
      <c r="HK684" s="11"/>
      <c r="HL684" s="11"/>
      <c r="HM684" s="11"/>
      <c r="HN684" s="11"/>
      <c r="HO684" s="11"/>
      <c r="HP684" s="11"/>
      <c r="HQ684" s="11"/>
      <c r="HR684" s="11"/>
      <c r="HS684" s="11"/>
      <c r="HT684" s="11"/>
      <c r="HU684" s="11"/>
    </row>
    <row r="685" spans="1:229" ht="15" customHeight="1" x14ac:dyDescent="0.25">
      <c r="A685" s="16" t="s">
        <v>3648</v>
      </c>
      <c r="B685" s="16" t="s">
        <v>3649</v>
      </c>
      <c r="C685" s="13">
        <v>3</v>
      </c>
      <c r="D685" s="13">
        <v>1</v>
      </c>
      <c r="E685" s="13">
        <v>1</v>
      </c>
      <c r="F685" s="13">
        <v>1</v>
      </c>
      <c r="G685" s="13">
        <v>265</v>
      </c>
      <c r="H685" s="13">
        <v>31.2</v>
      </c>
      <c r="I685" s="13">
        <v>5.96</v>
      </c>
      <c r="J685" s="13">
        <v>0</v>
      </c>
      <c r="K685" s="13">
        <v>1</v>
      </c>
      <c r="L685" s="16"/>
      <c r="M685" s="16"/>
      <c r="N685" s="16"/>
      <c r="O685" s="16" t="s">
        <v>3650</v>
      </c>
      <c r="P685" s="16"/>
      <c r="Q685" s="16" t="s">
        <v>3651</v>
      </c>
      <c r="R685" s="16" t="s">
        <v>3651</v>
      </c>
      <c r="S685" s="16"/>
      <c r="T685" s="16"/>
      <c r="U685" s="16"/>
      <c r="V685" s="16"/>
      <c r="W685" s="13">
        <v>0</v>
      </c>
      <c r="X685" s="13">
        <v>0</v>
      </c>
      <c r="Y685" s="13">
        <v>43138.459803172598</v>
      </c>
      <c r="Z685" s="13">
        <v>31557.300374740698</v>
      </c>
      <c r="AA685" s="13">
        <v>29527.8515625</v>
      </c>
      <c r="AB685" s="13">
        <v>44619.671148323498</v>
      </c>
      <c r="AC685" s="13">
        <v>38122.988363927499</v>
      </c>
      <c r="AD685" s="13">
        <v>54757.108034573001</v>
      </c>
      <c r="AE685" s="13">
        <v>14214.170844312801</v>
      </c>
      <c r="AF685" s="13">
        <v>50671.947100789897</v>
      </c>
      <c r="AG685" s="13">
        <v>24410.056823874002</v>
      </c>
      <c r="AH685" s="34"/>
      <c r="AI685" s="35">
        <f t="shared" si="33"/>
        <v>34741.203913471101</v>
      </c>
      <c r="AJ685" s="35">
        <f t="shared" si="34"/>
        <v>45833.255848941335</v>
      </c>
      <c r="AK685" s="35">
        <f t="shared" si="35"/>
        <v>29765.391589658902</v>
      </c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E685" s="11"/>
      <c r="CF685" s="11"/>
      <c r="CG685" s="11"/>
      <c r="CH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  <c r="DL685" s="11"/>
      <c r="DM685" s="11"/>
      <c r="DN685" s="11"/>
      <c r="DO685" s="11"/>
      <c r="DP685" s="11"/>
      <c r="DQ685" s="11"/>
      <c r="DR685" s="11"/>
      <c r="DS685" s="11"/>
      <c r="DT685" s="11"/>
      <c r="DU685" s="11"/>
      <c r="DV685" s="11"/>
      <c r="DW685" s="11"/>
      <c r="DX685" s="11"/>
      <c r="DY685" s="11"/>
      <c r="DZ685" s="11"/>
      <c r="EA685" s="11"/>
      <c r="EB685" s="11"/>
      <c r="EC685" s="11"/>
      <c r="ED685" s="11"/>
      <c r="EE685" s="11"/>
      <c r="EF685" s="11"/>
      <c r="EG685" s="11"/>
      <c r="EH685" s="11"/>
      <c r="EI685" s="11"/>
      <c r="EJ685" s="11"/>
      <c r="EK685" s="11"/>
      <c r="EL685" s="11"/>
      <c r="EM685" s="11"/>
      <c r="EN685" s="11"/>
      <c r="EO685" s="11"/>
      <c r="EP685" s="11"/>
      <c r="EQ685" s="11"/>
      <c r="ER685" s="11"/>
      <c r="ES685" s="11"/>
      <c r="ET685" s="11"/>
      <c r="EU685" s="11"/>
      <c r="EV685" s="11"/>
      <c r="EW685" s="11"/>
      <c r="EX685" s="11"/>
      <c r="EY685" s="11"/>
      <c r="EZ685" s="11"/>
      <c r="FA685" s="11"/>
      <c r="FB685" s="11"/>
      <c r="FC685" s="11"/>
      <c r="FD685" s="11"/>
      <c r="FE685" s="11"/>
      <c r="FF685" s="11"/>
      <c r="FG685" s="11"/>
      <c r="FH685" s="11"/>
      <c r="FI685" s="11"/>
      <c r="FJ685" s="11"/>
      <c r="FK685" s="11"/>
      <c r="FL685" s="11"/>
      <c r="FM685" s="11"/>
      <c r="FN685" s="11"/>
      <c r="FO685" s="11"/>
      <c r="FP685" s="11"/>
      <c r="FQ685" s="11"/>
      <c r="FR685" s="11"/>
      <c r="FS685" s="11"/>
      <c r="FT685" s="11"/>
      <c r="FU685" s="11"/>
      <c r="FV685" s="11"/>
      <c r="FW685" s="11"/>
      <c r="FX685" s="11"/>
      <c r="FY685" s="11"/>
      <c r="FZ685" s="11"/>
      <c r="GA685" s="11"/>
      <c r="GB685" s="11"/>
      <c r="GC685" s="11"/>
      <c r="GD685" s="11"/>
      <c r="GE685" s="11"/>
      <c r="GF685" s="11"/>
      <c r="GG685" s="11"/>
      <c r="GH685" s="11"/>
      <c r="GI685" s="11"/>
      <c r="GJ685" s="11"/>
      <c r="GK685" s="11"/>
      <c r="GL685" s="11"/>
      <c r="GM685" s="11"/>
      <c r="GN685" s="11"/>
      <c r="GO685" s="11"/>
      <c r="GP685" s="11"/>
      <c r="GQ685" s="11"/>
      <c r="GR685" s="11"/>
      <c r="GS685" s="11"/>
      <c r="GT685" s="11"/>
      <c r="GU685" s="11"/>
      <c r="GV685" s="11"/>
      <c r="GW685" s="11"/>
      <c r="GX685" s="11"/>
      <c r="GY685" s="11"/>
      <c r="GZ685" s="11"/>
      <c r="HA685" s="11"/>
      <c r="HB685" s="11"/>
      <c r="HC685" s="11"/>
      <c r="HD685" s="11"/>
      <c r="HE685" s="11"/>
      <c r="HF685" s="11"/>
      <c r="HG685" s="11"/>
      <c r="HH685" s="11"/>
      <c r="HI685" s="11"/>
      <c r="HJ685" s="11"/>
      <c r="HK685" s="11"/>
      <c r="HL685" s="11"/>
      <c r="HM685" s="11"/>
      <c r="HN685" s="11"/>
      <c r="HO685" s="11"/>
      <c r="HP685" s="11"/>
      <c r="HQ685" s="11"/>
      <c r="HR685" s="11"/>
      <c r="HS685" s="11"/>
      <c r="HT685" s="11"/>
      <c r="HU685" s="11"/>
    </row>
    <row r="686" spans="1:229" ht="15" customHeight="1" x14ac:dyDescent="0.25">
      <c r="A686" s="16" t="s">
        <v>3652</v>
      </c>
      <c r="B686" s="16" t="s">
        <v>3653</v>
      </c>
      <c r="C686" s="13">
        <v>10</v>
      </c>
      <c r="D686" s="13">
        <v>1</v>
      </c>
      <c r="E686" s="13">
        <v>1</v>
      </c>
      <c r="F686" s="13">
        <v>1</v>
      </c>
      <c r="G686" s="13">
        <v>149</v>
      </c>
      <c r="H686" s="13">
        <v>17.600000000000001</v>
      </c>
      <c r="I686" s="13">
        <v>8.4700000000000006</v>
      </c>
      <c r="J686" s="13">
        <v>0</v>
      </c>
      <c r="K686" s="13">
        <v>1</v>
      </c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3">
        <v>0</v>
      </c>
      <c r="X686" s="13">
        <v>0</v>
      </c>
      <c r="Y686" s="13">
        <v>186917.41527636899</v>
      </c>
      <c r="Z686" s="13">
        <v>240824.63790176201</v>
      </c>
      <c r="AA686" s="13">
        <v>238691.046875</v>
      </c>
      <c r="AB686" s="13">
        <v>178823.131636206</v>
      </c>
      <c r="AC686" s="13">
        <v>147556.636228869</v>
      </c>
      <c r="AD686" s="13">
        <v>230433.21598717701</v>
      </c>
      <c r="AE686" s="13">
        <v>177585.88794174499</v>
      </c>
      <c r="AF686" s="13">
        <v>152944.942822257</v>
      </c>
      <c r="AG686" s="13">
        <v>203020.039292948</v>
      </c>
      <c r="AH686" s="34"/>
      <c r="AI686" s="35">
        <f t="shared" si="33"/>
        <v>222144.36668437699</v>
      </c>
      <c r="AJ686" s="35">
        <f t="shared" si="34"/>
        <v>185604.32795075068</v>
      </c>
      <c r="AK686" s="35">
        <f t="shared" si="35"/>
        <v>177850.29001898333</v>
      </c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  <c r="DL686" s="11"/>
      <c r="DM686" s="11"/>
      <c r="DN686" s="11"/>
      <c r="DO686" s="11"/>
      <c r="DP686" s="11"/>
      <c r="DQ686" s="11"/>
      <c r="DR686" s="11"/>
      <c r="DS686" s="11"/>
      <c r="DT686" s="11"/>
      <c r="DU686" s="11"/>
      <c r="DV686" s="11"/>
      <c r="DW686" s="11"/>
      <c r="DX686" s="11"/>
      <c r="DY686" s="11"/>
      <c r="DZ686" s="11"/>
      <c r="EA686" s="11"/>
      <c r="EB686" s="11"/>
      <c r="EC686" s="11"/>
      <c r="ED686" s="11"/>
      <c r="EE686" s="11"/>
      <c r="EF686" s="11"/>
      <c r="EG686" s="11"/>
      <c r="EH686" s="11"/>
      <c r="EI686" s="11"/>
      <c r="EJ686" s="11"/>
      <c r="EK686" s="11"/>
      <c r="EL686" s="11"/>
      <c r="EM686" s="11"/>
      <c r="EN686" s="11"/>
      <c r="EO686" s="11"/>
      <c r="EP686" s="11"/>
      <c r="EQ686" s="11"/>
      <c r="ER686" s="11"/>
      <c r="ES686" s="11"/>
      <c r="ET686" s="11"/>
      <c r="EU686" s="11"/>
      <c r="EV686" s="11"/>
      <c r="EW686" s="11"/>
      <c r="EX686" s="11"/>
      <c r="EY686" s="11"/>
      <c r="EZ686" s="11"/>
      <c r="FA686" s="11"/>
      <c r="FB686" s="11"/>
      <c r="FC686" s="11"/>
      <c r="FD686" s="11"/>
      <c r="FE686" s="11"/>
      <c r="FF686" s="11"/>
      <c r="FG686" s="11"/>
      <c r="FH686" s="11"/>
      <c r="FI686" s="11"/>
      <c r="FJ686" s="11"/>
      <c r="FK686" s="11"/>
      <c r="FL686" s="11"/>
      <c r="FM686" s="11"/>
      <c r="FN686" s="11"/>
      <c r="FO686" s="11"/>
      <c r="FP686" s="11"/>
      <c r="FQ686" s="11"/>
      <c r="FR686" s="11"/>
      <c r="FS686" s="11"/>
      <c r="FT686" s="11"/>
      <c r="FU686" s="11"/>
      <c r="FV686" s="11"/>
      <c r="FW686" s="11"/>
      <c r="FX686" s="11"/>
      <c r="FY686" s="11"/>
      <c r="FZ686" s="11"/>
      <c r="GA686" s="11"/>
      <c r="GB686" s="11"/>
      <c r="GC686" s="11"/>
      <c r="GD686" s="11"/>
      <c r="GE686" s="11"/>
      <c r="GF686" s="11"/>
      <c r="GG686" s="11"/>
      <c r="GH686" s="11"/>
      <c r="GI686" s="11"/>
      <c r="GJ686" s="11"/>
      <c r="GK686" s="11"/>
      <c r="GL686" s="11"/>
      <c r="GM686" s="11"/>
      <c r="GN686" s="11"/>
      <c r="GO686" s="11"/>
      <c r="GP686" s="11"/>
      <c r="GQ686" s="11"/>
      <c r="GR686" s="11"/>
      <c r="GS686" s="11"/>
      <c r="GT686" s="11"/>
      <c r="GU686" s="11"/>
      <c r="GV686" s="11"/>
      <c r="GW686" s="11"/>
      <c r="GX686" s="11"/>
      <c r="GY686" s="11"/>
      <c r="GZ686" s="11"/>
      <c r="HA686" s="11"/>
      <c r="HB686" s="11"/>
      <c r="HC686" s="11"/>
      <c r="HD686" s="11"/>
      <c r="HE686" s="11"/>
      <c r="HF686" s="11"/>
      <c r="HG686" s="11"/>
      <c r="HH686" s="11"/>
      <c r="HI686" s="11"/>
      <c r="HJ686" s="11"/>
      <c r="HK686" s="11"/>
      <c r="HL686" s="11"/>
      <c r="HM686" s="11"/>
      <c r="HN686" s="11"/>
      <c r="HO686" s="11"/>
      <c r="HP686" s="11"/>
      <c r="HQ686" s="11"/>
      <c r="HR686" s="11"/>
      <c r="HS686" s="11"/>
      <c r="HT686" s="11"/>
      <c r="HU686" s="11"/>
    </row>
    <row r="687" spans="1:229" ht="15" hidden="1" customHeight="1" x14ac:dyDescent="0.25">
      <c r="A687" s="16" t="s">
        <v>3654</v>
      </c>
      <c r="B687" s="16" t="s">
        <v>3655</v>
      </c>
      <c r="C687" s="13">
        <v>0</v>
      </c>
      <c r="D687" s="13">
        <v>2</v>
      </c>
      <c r="E687" s="13">
        <v>2</v>
      </c>
      <c r="F687" s="13">
        <v>1</v>
      </c>
      <c r="G687" s="13">
        <v>10421</v>
      </c>
      <c r="H687" s="13">
        <v>1121.9000000000001</v>
      </c>
      <c r="I687" s="13">
        <v>6.25</v>
      </c>
      <c r="J687" s="13">
        <v>0</v>
      </c>
      <c r="K687" s="13">
        <v>2</v>
      </c>
      <c r="L687" s="16"/>
      <c r="M687" s="16" t="s">
        <v>128</v>
      </c>
      <c r="N687" s="16"/>
      <c r="O687" s="16" t="s">
        <v>3656</v>
      </c>
      <c r="P687" s="16"/>
      <c r="Q687" s="16"/>
      <c r="R687" s="16"/>
      <c r="S687" s="16"/>
      <c r="T687" s="16"/>
      <c r="U687" s="16"/>
      <c r="V687" s="16"/>
      <c r="W687" s="13">
        <v>0</v>
      </c>
      <c r="X687" s="13">
        <v>0</v>
      </c>
      <c r="Y687" s="16"/>
      <c r="Z687" s="16"/>
      <c r="AA687" s="16"/>
      <c r="AB687" s="16"/>
      <c r="AC687" s="16"/>
      <c r="AD687" s="16"/>
      <c r="AE687" s="16"/>
      <c r="AF687" s="16"/>
      <c r="AG687" s="16"/>
      <c r="AH687" s="34"/>
      <c r="AI687" s="35">
        <f t="shared" si="33"/>
        <v>0</v>
      </c>
      <c r="AJ687" s="35">
        <f t="shared" si="34"/>
        <v>0</v>
      </c>
      <c r="AK687" s="35">
        <f t="shared" si="35"/>
        <v>0</v>
      </c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E687" s="11"/>
      <c r="CF687" s="11"/>
      <c r="CG687" s="11"/>
      <c r="CH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  <c r="DL687" s="11"/>
      <c r="DM687" s="11"/>
      <c r="DN687" s="11"/>
      <c r="DO687" s="11"/>
      <c r="DP687" s="11"/>
      <c r="DQ687" s="11"/>
      <c r="DR687" s="11"/>
      <c r="DS687" s="11"/>
      <c r="DT687" s="11"/>
      <c r="DU687" s="11"/>
      <c r="DV687" s="11"/>
      <c r="DW687" s="11"/>
      <c r="DX687" s="11"/>
      <c r="DY687" s="11"/>
      <c r="DZ687" s="11"/>
      <c r="EA687" s="11"/>
      <c r="EB687" s="11"/>
      <c r="EC687" s="11"/>
      <c r="ED687" s="11"/>
      <c r="EE687" s="11"/>
      <c r="EF687" s="11"/>
      <c r="EG687" s="11"/>
      <c r="EH687" s="11"/>
      <c r="EI687" s="11"/>
      <c r="EJ687" s="11"/>
      <c r="EK687" s="11"/>
      <c r="EL687" s="11"/>
      <c r="EM687" s="11"/>
      <c r="EN687" s="11"/>
      <c r="EO687" s="11"/>
      <c r="EP687" s="11"/>
      <c r="EQ687" s="11"/>
      <c r="ER687" s="11"/>
      <c r="ES687" s="11"/>
      <c r="ET687" s="11"/>
      <c r="EU687" s="11"/>
      <c r="EV687" s="11"/>
      <c r="EW687" s="11"/>
      <c r="EX687" s="11"/>
      <c r="EY687" s="11"/>
      <c r="EZ687" s="11"/>
      <c r="FA687" s="11"/>
      <c r="FB687" s="11"/>
      <c r="FC687" s="11"/>
      <c r="FD687" s="11"/>
      <c r="FE687" s="11"/>
      <c r="FF687" s="11"/>
      <c r="FG687" s="11"/>
      <c r="FH687" s="11"/>
      <c r="FI687" s="11"/>
      <c r="FJ687" s="11"/>
      <c r="FK687" s="11"/>
      <c r="FL687" s="11"/>
      <c r="FM687" s="11"/>
      <c r="FN687" s="11"/>
      <c r="FO687" s="11"/>
      <c r="FP687" s="11"/>
      <c r="FQ687" s="11"/>
      <c r="FR687" s="11"/>
      <c r="FS687" s="11"/>
      <c r="FT687" s="11"/>
      <c r="FU687" s="11"/>
      <c r="FV687" s="11"/>
      <c r="FW687" s="11"/>
      <c r="FX687" s="11"/>
      <c r="FY687" s="11"/>
      <c r="FZ687" s="11"/>
      <c r="GA687" s="11"/>
      <c r="GB687" s="11"/>
      <c r="GC687" s="11"/>
      <c r="GD687" s="11"/>
      <c r="GE687" s="11"/>
      <c r="GF687" s="11"/>
      <c r="GG687" s="11"/>
      <c r="GH687" s="11"/>
      <c r="GI687" s="11"/>
      <c r="GJ687" s="11"/>
      <c r="GK687" s="11"/>
      <c r="GL687" s="11"/>
      <c r="GM687" s="11"/>
      <c r="GN687" s="11"/>
      <c r="GO687" s="11"/>
      <c r="GP687" s="11"/>
      <c r="GQ687" s="11"/>
      <c r="GR687" s="11"/>
      <c r="GS687" s="11"/>
      <c r="GT687" s="11"/>
      <c r="GU687" s="11"/>
      <c r="GV687" s="11"/>
      <c r="GW687" s="11"/>
      <c r="GX687" s="11"/>
      <c r="GY687" s="11"/>
      <c r="GZ687" s="11"/>
      <c r="HA687" s="11"/>
      <c r="HB687" s="11"/>
      <c r="HC687" s="11"/>
      <c r="HD687" s="11"/>
      <c r="HE687" s="11"/>
      <c r="HF687" s="11"/>
      <c r="HG687" s="11"/>
      <c r="HH687" s="11"/>
      <c r="HI687" s="11"/>
      <c r="HJ687" s="11"/>
      <c r="HK687" s="11"/>
      <c r="HL687" s="11"/>
      <c r="HM687" s="11"/>
      <c r="HN687" s="11"/>
      <c r="HO687" s="11"/>
      <c r="HP687" s="11"/>
      <c r="HQ687" s="11"/>
      <c r="HR687" s="11"/>
      <c r="HS687" s="11"/>
      <c r="HT687" s="11"/>
      <c r="HU687" s="11"/>
    </row>
    <row r="688" spans="1:229" ht="15" customHeight="1" x14ac:dyDescent="0.25">
      <c r="A688" s="16" t="s">
        <v>3657</v>
      </c>
      <c r="B688" s="16" t="s">
        <v>3658</v>
      </c>
      <c r="C688" s="13">
        <v>7</v>
      </c>
      <c r="D688" s="13">
        <v>1</v>
      </c>
      <c r="E688" s="13">
        <v>2</v>
      </c>
      <c r="F688" s="13">
        <v>1</v>
      </c>
      <c r="G688" s="13">
        <v>134</v>
      </c>
      <c r="H688" s="13">
        <v>14.9</v>
      </c>
      <c r="I688" s="13">
        <v>5.87</v>
      </c>
      <c r="J688" s="13">
        <v>2.41</v>
      </c>
      <c r="K688" s="13">
        <v>1</v>
      </c>
      <c r="L688" s="16" t="s">
        <v>33</v>
      </c>
      <c r="M688" s="16" t="s">
        <v>34</v>
      </c>
      <c r="N688" s="16" t="s">
        <v>121</v>
      </c>
      <c r="O688" s="16" t="s">
        <v>3447</v>
      </c>
      <c r="P688" s="16"/>
      <c r="Q688" s="16" t="s">
        <v>3659</v>
      </c>
      <c r="R688" s="16" t="s">
        <v>3659</v>
      </c>
      <c r="S688" s="16" t="s">
        <v>426</v>
      </c>
      <c r="T688" s="16"/>
      <c r="U688" s="16"/>
      <c r="V688" s="16"/>
      <c r="W688" s="13">
        <v>1</v>
      </c>
      <c r="X688" s="13">
        <v>0</v>
      </c>
      <c r="Y688" s="13">
        <v>74777.4131324263</v>
      </c>
      <c r="Z688" s="13">
        <v>119753.839354468</v>
      </c>
      <c r="AA688" s="13">
        <v>115237.734375</v>
      </c>
      <c r="AB688" s="13">
        <v>149124.88582400599</v>
      </c>
      <c r="AC688" s="13">
        <v>216187.338824826</v>
      </c>
      <c r="AD688" s="13">
        <v>112517.941427446</v>
      </c>
      <c r="AE688" s="13">
        <v>100539.933035023</v>
      </c>
      <c r="AF688" s="13">
        <v>98021.393539397206</v>
      </c>
      <c r="AG688" s="13">
        <v>100711.381772615</v>
      </c>
      <c r="AH688" s="34"/>
      <c r="AI688" s="35">
        <f t="shared" si="33"/>
        <v>103256.32895396477</v>
      </c>
      <c r="AJ688" s="35">
        <f t="shared" si="34"/>
        <v>159276.72202542602</v>
      </c>
      <c r="AK688" s="35">
        <f t="shared" si="35"/>
        <v>99757.569449011746</v>
      </c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E688" s="11"/>
      <c r="CF688" s="11"/>
      <c r="CG688" s="11"/>
      <c r="CH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  <c r="DL688" s="11"/>
      <c r="DM688" s="11"/>
      <c r="DN688" s="11"/>
      <c r="DO688" s="11"/>
      <c r="DP688" s="11"/>
      <c r="DQ688" s="11"/>
      <c r="DR688" s="11"/>
      <c r="DS688" s="11"/>
      <c r="DT688" s="11"/>
      <c r="DU688" s="11"/>
      <c r="DV688" s="11"/>
      <c r="DW688" s="11"/>
      <c r="DX688" s="11"/>
      <c r="DY688" s="11"/>
      <c r="DZ688" s="11"/>
      <c r="EA688" s="11"/>
      <c r="EB688" s="11"/>
      <c r="EC688" s="11"/>
      <c r="ED688" s="11"/>
      <c r="EE688" s="11"/>
      <c r="EF688" s="11"/>
      <c r="EG688" s="11"/>
      <c r="EH688" s="11"/>
      <c r="EI688" s="11"/>
      <c r="EJ688" s="11"/>
      <c r="EK688" s="11"/>
      <c r="EL688" s="11"/>
      <c r="EM688" s="11"/>
      <c r="EN688" s="11"/>
      <c r="EO688" s="11"/>
      <c r="EP688" s="11"/>
      <c r="EQ688" s="11"/>
      <c r="ER688" s="11"/>
      <c r="ES688" s="11"/>
      <c r="ET688" s="11"/>
      <c r="EU688" s="11"/>
      <c r="EV688" s="11"/>
      <c r="EW688" s="11"/>
      <c r="EX688" s="11"/>
      <c r="EY688" s="11"/>
      <c r="EZ688" s="11"/>
      <c r="FA688" s="11"/>
      <c r="FB688" s="11"/>
      <c r="FC688" s="11"/>
      <c r="FD688" s="11"/>
      <c r="FE688" s="11"/>
      <c r="FF688" s="11"/>
      <c r="FG688" s="11"/>
      <c r="FH688" s="11"/>
      <c r="FI688" s="11"/>
      <c r="FJ688" s="11"/>
      <c r="FK688" s="11"/>
      <c r="FL688" s="11"/>
      <c r="FM688" s="11"/>
      <c r="FN688" s="11"/>
      <c r="FO688" s="11"/>
      <c r="FP688" s="11"/>
      <c r="FQ688" s="11"/>
      <c r="FR688" s="11"/>
      <c r="FS688" s="11"/>
      <c r="FT688" s="11"/>
      <c r="FU688" s="11"/>
      <c r="FV688" s="11"/>
      <c r="FW688" s="11"/>
      <c r="FX688" s="11"/>
      <c r="FY688" s="11"/>
      <c r="FZ688" s="11"/>
      <c r="GA688" s="11"/>
      <c r="GB688" s="11"/>
      <c r="GC688" s="11"/>
      <c r="GD688" s="11"/>
      <c r="GE688" s="11"/>
      <c r="GF688" s="11"/>
      <c r="GG688" s="11"/>
      <c r="GH688" s="11"/>
      <c r="GI688" s="11"/>
      <c r="GJ688" s="11"/>
      <c r="GK688" s="11"/>
      <c r="GL688" s="11"/>
      <c r="GM688" s="11"/>
      <c r="GN688" s="11"/>
      <c r="GO688" s="11"/>
      <c r="GP688" s="11"/>
      <c r="GQ688" s="11"/>
      <c r="GR688" s="11"/>
      <c r="GS688" s="11"/>
      <c r="GT688" s="11"/>
      <c r="GU688" s="11"/>
      <c r="GV688" s="11"/>
      <c r="GW688" s="11"/>
      <c r="GX688" s="11"/>
      <c r="GY688" s="11"/>
      <c r="GZ688" s="11"/>
      <c r="HA688" s="11"/>
      <c r="HB688" s="11"/>
      <c r="HC688" s="11"/>
      <c r="HD688" s="11"/>
      <c r="HE688" s="11"/>
      <c r="HF688" s="11"/>
      <c r="HG688" s="11"/>
      <c r="HH688" s="11"/>
      <c r="HI688" s="11"/>
      <c r="HJ688" s="11"/>
      <c r="HK688" s="11"/>
      <c r="HL688" s="11"/>
      <c r="HM688" s="11"/>
      <c r="HN688" s="11"/>
      <c r="HO688" s="11"/>
      <c r="HP688" s="11"/>
      <c r="HQ688" s="11"/>
      <c r="HR688" s="11"/>
      <c r="HS688" s="11"/>
      <c r="HT688" s="11"/>
      <c r="HU688" s="11"/>
    </row>
    <row r="689" spans="1:229" ht="15" hidden="1" customHeight="1" x14ac:dyDescent="0.25">
      <c r="A689" s="16" t="s">
        <v>3660</v>
      </c>
      <c r="B689" s="16" t="s">
        <v>3661</v>
      </c>
      <c r="C689" s="13">
        <v>1</v>
      </c>
      <c r="D689" s="13">
        <v>1</v>
      </c>
      <c r="E689" s="13">
        <v>1</v>
      </c>
      <c r="F689" s="13">
        <v>1</v>
      </c>
      <c r="G689" s="13">
        <v>901</v>
      </c>
      <c r="H689" s="13">
        <v>102.4</v>
      </c>
      <c r="I689" s="13">
        <v>6.42</v>
      </c>
      <c r="J689" s="13">
        <v>0</v>
      </c>
      <c r="K689" s="13">
        <v>1</v>
      </c>
      <c r="L689" s="16"/>
      <c r="M689" s="16"/>
      <c r="N689" s="16"/>
      <c r="O689" s="16" t="s">
        <v>3662</v>
      </c>
      <c r="P689" s="16"/>
      <c r="Q689" s="16" t="s">
        <v>3663</v>
      </c>
      <c r="R689" s="16" t="s">
        <v>3663</v>
      </c>
      <c r="S689" s="16"/>
      <c r="T689" s="16"/>
      <c r="U689" s="16"/>
      <c r="V689" s="16"/>
      <c r="W689" s="13">
        <v>0</v>
      </c>
      <c r="X689" s="13">
        <v>0</v>
      </c>
      <c r="Y689" s="16"/>
      <c r="Z689" s="16"/>
      <c r="AA689" s="16"/>
      <c r="AB689" s="16"/>
      <c r="AC689" s="13">
        <v>2585.1067517190299</v>
      </c>
      <c r="AD689" s="16"/>
      <c r="AE689" s="16"/>
      <c r="AF689" s="16"/>
      <c r="AG689" s="16"/>
      <c r="AH689" s="34"/>
      <c r="AI689" s="35">
        <f t="shared" si="33"/>
        <v>0</v>
      </c>
      <c r="AJ689" s="35">
        <f t="shared" si="34"/>
        <v>861.70225057301002</v>
      </c>
      <c r="AK689" s="35">
        <f t="shared" si="35"/>
        <v>0</v>
      </c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  <c r="DL689" s="11"/>
      <c r="DM689" s="11"/>
      <c r="DN689" s="11"/>
      <c r="DO689" s="11"/>
      <c r="DP689" s="11"/>
      <c r="DQ689" s="11"/>
      <c r="DR689" s="11"/>
      <c r="DS689" s="11"/>
      <c r="DT689" s="11"/>
      <c r="DU689" s="11"/>
      <c r="DV689" s="11"/>
      <c r="DW689" s="11"/>
      <c r="DX689" s="11"/>
      <c r="DY689" s="11"/>
      <c r="DZ689" s="11"/>
      <c r="EA689" s="11"/>
      <c r="EB689" s="11"/>
      <c r="EC689" s="11"/>
      <c r="ED689" s="11"/>
      <c r="EE689" s="11"/>
      <c r="EF689" s="11"/>
      <c r="EG689" s="11"/>
      <c r="EH689" s="11"/>
      <c r="EI689" s="11"/>
      <c r="EJ689" s="11"/>
      <c r="EK689" s="11"/>
      <c r="EL689" s="11"/>
      <c r="EM689" s="11"/>
      <c r="EN689" s="11"/>
      <c r="EO689" s="11"/>
      <c r="EP689" s="11"/>
      <c r="EQ689" s="11"/>
      <c r="ER689" s="11"/>
      <c r="ES689" s="11"/>
      <c r="ET689" s="11"/>
      <c r="EU689" s="11"/>
      <c r="EV689" s="11"/>
      <c r="EW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  <c r="FJ689" s="11"/>
      <c r="FK689" s="11"/>
      <c r="FL689" s="11"/>
      <c r="FM689" s="11"/>
      <c r="FN689" s="11"/>
      <c r="FO689" s="11"/>
      <c r="FP689" s="11"/>
      <c r="FQ689" s="11"/>
      <c r="FR689" s="11"/>
      <c r="FS689" s="11"/>
      <c r="FT689" s="11"/>
      <c r="FU689" s="11"/>
      <c r="FV689" s="11"/>
      <c r="FW689" s="11"/>
      <c r="FX689" s="11"/>
      <c r="FY689" s="11"/>
      <c r="FZ689" s="11"/>
      <c r="GA689" s="11"/>
      <c r="GB689" s="11"/>
      <c r="GC689" s="11"/>
      <c r="GD689" s="11"/>
      <c r="GE689" s="11"/>
      <c r="GF689" s="11"/>
      <c r="GG689" s="11"/>
      <c r="GH689" s="11"/>
      <c r="GI689" s="11"/>
      <c r="GJ689" s="11"/>
      <c r="GK689" s="11"/>
      <c r="GL689" s="11"/>
      <c r="GM689" s="11"/>
      <c r="GN689" s="11"/>
      <c r="GO689" s="11"/>
      <c r="GP689" s="11"/>
      <c r="GQ689" s="11"/>
      <c r="GR689" s="11"/>
      <c r="GS689" s="11"/>
      <c r="GT689" s="11"/>
      <c r="GU689" s="11"/>
      <c r="GV689" s="11"/>
      <c r="GW689" s="11"/>
      <c r="GX689" s="11"/>
      <c r="GY689" s="11"/>
      <c r="GZ689" s="11"/>
      <c r="HA689" s="11"/>
      <c r="HB689" s="11"/>
      <c r="HC689" s="11"/>
      <c r="HD689" s="11"/>
      <c r="HE689" s="11"/>
      <c r="HF689" s="11"/>
      <c r="HG689" s="11"/>
      <c r="HH689" s="11"/>
      <c r="HI689" s="11"/>
      <c r="HJ689" s="11"/>
      <c r="HK689" s="11"/>
      <c r="HL689" s="11"/>
      <c r="HM689" s="11"/>
      <c r="HN689" s="11"/>
      <c r="HO689" s="11"/>
      <c r="HP689" s="11"/>
      <c r="HQ689" s="11"/>
      <c r="HR689" s="11"/>
      <c r="HS689" s="11"/>
      <c r="HT689" s="11"/>
      <c r="HU689" s="11"/>
    </row>
    <row r="690" spans="1:229" ht="15" customHeight="1" x14ac:dyDescent="0.25">
      <c r="A690" s="16" t="s">
        <v>3664</v>
      </c>
      <c r="B690" s="16" t="s">
        <v>3665</v>
      </c>
      <c r="C690" s="13">
        <v>2</v>
      </c>
      <c r="D690" s="13">
        <v>1</v>
      </c>
      <c r="E690" s="13">
        <v>1</v>
      </c>
      <c r="F690" s="13">
        <v>1</v>
      </c>
      <c r="G690" s="13">
        <v>247</v>
      </c>
      <c r="H690" s="13">
        <v>28.1</v>
      </c>
      <c r="I690" s="13">
        <v>9.77</v>
      </c>
      <c r="J690" s="13">
        <v>1.84</v>
      </c>
      <c r="K690" s="13">
        <v>1</v>
      </c>
      <c r="L690" s="16"/>
      <c r="M690" s="16" t="s">
        <v>128</v>
      </c>
      <c r="N690" s="16"/>
      <c r="O690" s="16" t="s">
        <v>3666</v>
      </c>
      <c r="P690" s="16"/>
      <c r="Q690" s="16" t="s">
        <v>3667</v>
      </c>
      <c r="R690" s="16"/>
      <c r="S690" s="16"/>
      <c r="T690" s="16"/>
      <c r="U690" s="16"/>
      <c r="V690" s="16"/>
      <c r="W690" s="13">
        <v>0</v>
      </c>
      <c r="X690" s="13">
        <v>0</v>
      </c>
      <c r="Y690" s="13">
        <v>420524.935710889</v>
      </c>
      <c r="Z690" s="13">
        <v>109821.908949712</v>
      </c>
      <c r="AA690" s="13">
        <v>104688.2265625</v>
      </c>
      <c r="AB690" s="13">
        <v>321092.64906728402</v>
      </c>
      <c r="AC690" s="13">
        <v>124807.761783212</v>
      </c>
      <c r="AD690" s="13">
        <v>120240.53106086201</v>
      </c>
      <c r="AE690" s="13">
        <v>102651.63434479899</v>
      </c>
      <c r="AF690" s="13">
        <v>234264.96022793499</v>
      </c>
      <c r="AG690" s="13">
        <v>121798.02684116299</v>
      </c>
      <c r="AH690" s="34"/>
      <c r="AI690" s="35">
        <f t="shared" si="33"/>
        <v>211678.357074367</v>
      </c>
      <c r="AJ690" s="35">
        <f t="shared" si="34"/>
        <v>188713.64730378601</v>
      </c>
      <c r="AK690" s="35">
        <f t="shared" si="35"/>
        <v>152904.87380463231</v>
      </c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E690" s="11"/>
      <c r="CF690" s="11"/>
      <c r="CG690" s="11"/>
      <c r="CH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  <c r="DL690" s="11"/>
      <c r="DM690" s="11"/>
      <c r="DN690" s="11"/>
      <c r="DO690" s="11"/>
      <c r="DP690" s="11"/>
      <c r="DQ690" s="11"/>
      <c r="DR690" s="11"/>
      <c r="DS690" s="11"/>
      <c r="DT690" s="11"/>
      <c r="DU690" s="11"/>
      <c r="DV690" s="11"/>
      <c r="DW690" s="11"/>
      <c r="DX690" s="11"/>
      <c r="DY690" s="11"/>
      <c r="DZ690" s="11"/>
      <c r="EA690" s="11"/>
      <c r="EB690" s="11"/>
      <c r="EC690" s="11"/>
      <c r="ED690" s="11"/>
      <c r="EE690" s="11"/>
      <c r="EF690" s="11"/>
      <c r="EG690" s="11"/>
      <c r="EH690" s="11"/>
      <c r="EI690" s="11"/>
      <c r="EJ690" s="11"/>
      <c r="EK690" s="11"/>
      <c r="EL690" s="11"/>
      <c r="EM690" s="11"/>
      <c r="EN690" s="11"/>
      <c r="EO690" s="11"/>
      <c r="EP690" s="11"/>
      <c r="EQ690" s="11"/>
      <c r="ER690" s="11"/>
      <c r="ES690" s="11"/>
      <c r="ET690" s="11"/>
      <c r="EU690" s="11"/>
      <c r="EV690" s="11"/>
      <c r="EW690" s="11"/>
      <c r="EX690" s="11"/>
      <c r="EY690" s="11"/>
      <c r="EZ690" s="11"/>
      <c r="FA690" s="11"/>
      <c r="FB690" s="11"/>
      <c r="FC690" s="11"/>
      <c r="FD690" s="11"/>
      <c r="FE690" s="11"/>
      <c r="FF690" s="11"/>
      <c r="FG690" s="11"/>
      <c r="FH690" s="11"/>
      <c r="FI690" s="11"/>
      <c r="FJ690" s="11"/>
      <c r="FK690" s="11"/>
      <c r="FL690" s="11"/>
      <c r="FM690" s="11"/>
      <c r="FN690" s="11"/>
      <c r="FO690" s="11"/>
      <c r="FP690" s="11"/>
      <c r="FQ690" s="11"/>
      <c r="FR690" s="11"/>
      <c r="FS690" s="11"/>
      <c r="FT690" s="11"/>
      <c r="FU690" s="11"/>
      <c r="FV690" s="11"/>
      <c r="FW690" s="11"/>
      <c r="FX690" s="11"/>
      <c r="FY690" s="11"/>
      <c r="FZ690" s="11"/>
      <c r="GA690" s="11"/>
      <c r="GB690" s="11"/>
      <c r="GC690" s="11"/>
      <c r="GD690" s="11"/>
      <c r="GE690" s="11"/>
      <c r="GF690" s="11"/>
      <c r="GG690" s="11"/>
      <c r="GH690" s="11"/>
      <c r="GI690" s="11"/>
      <c r="GJ690" s="11"/>
      <c r="GK690" s="11"/>
      <c r="GL690" s="11"/>
      <c r="GM690" s="11"/>
      <c r="GN690" s="11"/>
      <c r="GO690" s="11"/>
      <c r="GP690" s="11"/>
      <c r="GQ690" s="11"/>
      <c r="GR690" s="11"/>
      <c r="GS690" s="11"/>
      <c r="GT690" s="11"/>
      <c r="GU690" s="11"/>
      <c r="GV690" s="11"/>
      <c r="GW690" s="11"/>
      <c r="GX690" s="11"/>
      <c r="GY690" s="11"/>
      <c r="GZ690" s="11"/>
      <c r="HA690" s="11"/>
      <c r="HB690" s="11"/>
      <c r="HC690" s="11"/>
      <c r="HD690" s="11"/>
      <c r="HE690" s="11"/>
      <c r="HF690" s="11"/>
      <c r="HG690" s="11"/>
      <c r="HH690" s="11"/>
      <c r="HI690" s="11"/>
      <c r="HJ690" s="11"/>
      <c r="HK690" s="11"/>
      <c r="HL690" s="11"/>
      <c r="HM690" s="11"/>
      <c r="HN690" s="11"/>
      <c r="HO690" s="11"/>
      <c r="HP690" s="11"/>
      <c r="HQ690" s="11"/>
      <c r="HR690" s="11"/>
      <c r="HS690" s="11"/>
      <c r="HT690" s="11"/>
      <c r="HU690" s="11"/>
    </row>
    <row r="691" spans="1:229" ht="15" hidden="1" customHeight="1" x14ac:dyDescent="0.25">
      <c r="A691" s="16" t="s">
        <v>3668</v>
      </c>
      <c r="B691" s="16" t="s">
        <v>3669</v>
      </c>
      <c r="C691" s="13">
        <v>6</v>
      </c>
      <c r="D691" s="13">
        <v>1</v>
      </c>
      <c r="E691" s="13">
        <v>1</v>
      </c>
      <c r="F691" s="13">
        <v>1</v>
      </c>
      <c r="G691" s="13">
        <v>142</v>
      </c>
      <c r="H691" s="13">
        <v>15.9</v>
      </c>
      <c r="I691" s="13">
        <v>5.88</v>
      </c>
      <c r="J691" s="13">
        <v>0</v>
      </c>
      <c r="K691" s="13">
        <v>1</v>
      </c>
      <c r="L691" s="16" t="s">
        <v>33</v>
      </c>
      <c r="M691" s="16" t="s">
        <v>34</v>
      </c>
      <c r="N691" s="16" t="s">
        <v>121</v>
      </c>
      <c r="O691" s="16" t="s">
        <v>3670</v>
      </c>
      <c r="P691" s="16"/>
      <c r="Q691" s="16" t="s">
        <v>3671</v>
      </c>
      <c r="R691" s="16" t="s">
        <v>3671</v>
      </c>
      <c r="S691" s="16"/>
      <c r="T691" s="16"/>
      <c r="U691" s="16"/>
      <c r="V691" s="16"/>
      <c r="W691" s="13">
        <v>0</v>
      </c>
      <c r="X691" s="13">
        <v>0</v>
      </c>
      <c r="Y691" s="16"/>
      <c r="Z691" s="16"/>
      <c r="AA691" s="16"/>
      <c r="AB691" s="16"/>
      <c r="AC691" s="16"/>
      <c r="AD691" s="16"/>
      <c r="AE691" s="16"/>
      <c r="AF691" s="16"/>
      <c r="AG691" s="16"/>
      <c r="AH691" s="34"/>
      <c r="AI691" s="35">
        <f t="shared" si="33"/>
        <v>0</v>
      </c>
      <c r="AJ691" s="35">
        <f t="shared" si="34"/>
        <v>0</v>
      </c>
      <c r="AK691" s="35">
        <f t="shared" si="35"/>
        <v>0</v>
      </c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E691" s="11"/>
      <c r="CF691" s="11"/>
      <c r="CG691" s="11"/>
      <c r="CH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  <c r="DL691" s="11"/>
      <c r="DM691" s="11"/>
      <c r="DN691" s="11"/>
      <c r="DO691" s="11"/>
      <c r="DP691" s="11"/>
      <c r="DQ691" s="11"/>
      <c r="DR691" s="11"/>
      <c r="DS691" s="11"/>
      <c r="DT691" s="11"/>
      <c r="DU691" s="11"/>
      <c r="DV691" s="11"/>
      <c r="DW691" s="11"/>
      <c r="DX691" s="11"/>
      <c r="DY691" s="11"/>
      <c r="DZ691" s="11"/>
      <c r="EA691" s="11"/>
      <c r="EB691" s="11"/>
      <c r="EC691" s="11"/>
      <c r="ED691" s="11"/>
      <c r="EE691" s="11"/>
      <c r="EF691" s="11"/>
      <c r="EG691" s="11"/>
      <c r="EH691" s="11"/>
      <c r="EI691" s="11"/>
      <c r="EJ691" s="11"/>
      <c r="EK691" s="11"/>
      <c r="EL691" s="11"/>
      <c r="EM691" s="11"/>
      <c r="EN691" s="11"/>
      <c r="EO691" s="11"/>
      <c r="EP691" s="11"/>
      <c r="EQ691" s="11"/>
      <c r="ER691" s="11"/>
      <c r="ES691" s="11"/>
      <c r="ET691" s="11"/>
      <c r="EU691" s="11"/>
      <c r="EV691" s="11"/>
      <c r="EW691" s="11"/>
      <c r="EX691" s="11"/>
      <c r="EY691" s="11"/>
      <c r="EZ691" s="11"/>
      <c r="FA691" s="11"/>
      <c r="FB691" s="11"/>
      <c r="FC691" s="11"/>
      <c r="FD691" s="11"/>
      <c r="FE691" s="11"/>
      <c r="FF691" s="11"/>
      <c r="FG691" s="11"/>
      <c r="FH691" s="11"/>
      <c r="FI691" s="11"/>
      <c r="FJ691" s="11"/>
      <c r="FK691" s="11"/>
      <c r="FL691" s="11"/>
      <c r="FM691" s="11"/>
      <c r="FN691" s="11"/>
      <c r="FO691" s="11"/>
      <c r="FP691" s="11"/>
      <c r="FQ691" s="11"/>
      <c r="FR691" s="11"/>
      <c r="FS691" s="11"/>
      <c r="FT691" s="11"/>
      <c r="FU691" s="11"/>
      <c r="FV691" s="11"/>
      <c r="FW691" s="11"/>
      <c r="FX691" s="11"/>
      <c r="FY691" s="11"/>
      <c r="FZ691" s="11"/>
      <c r="GA691" s="11"/>
      <c r="GB691" s="11"/>
      <c r="GC691" s="11"/>
      <c r="GD691" s="11"/>
      <c r="GE691" s="11"/>
      <c r="GF691" s="11"/>
      <c r="GG691" s="11"/>
      <c r="GH691" s="11"/>
      <c r="GI691" s="11"/>
      <c r="GJ691" s="11"/>
      <c r="GK691" s="11"/>
      <c r="GL691" s="11"/>
      <c r="GM691" s="11"/>
      <c r="GN691" s="11"/>
      <c r="GO691" s="11"/>
      <c r="GP691" s="11"/>
      <c r="GQ691" s="11"/>
      <c r="GR691" s="11"/>
      <c r="GS691" s="11"/>
      <c r="GT691" s="11"/>
      <c r="GU691" s="11"/>
      <c r="GV691" s="11"/>
      <c r="GW691" s="11"/>
      <c r="GX691" s="11"/>
      <c r="GY691" s="11"/>
      <c r="GZ691" s="11"/>
      <c r="HA691" s="11"/>
      <c r="HB691" s="11"/>
      <c r="HC691" s="11"/>
      <c r="HD691" s="11"/>
      <c r="HE691" s="11"/>
      <c r="HF691" s="11"/>
      <c r="HG691" s="11"/>
      <c r="HH691" s="11"/>
      <c r="HI691" s="11"/>
      <c r="HJ691" s="11"/>
      <c r="HK691" s="11"/>
      <c r="HL691" s="11"/>
      <c r="HM691" s="11"/>
      <c r="HN691" s="11"/>
      <c r="HO691" s="11"/>
      <c r="HP691" s="11"/>
      <c r="HQ691" s="11"/>
      <c r="HR691" s="11"/>
      <c r="HS691" s="11"/>
      <c r="HT691" s="11"/>
      <c r="HU691" s="11"/>
    </row>
    <row r="692" spans="1:229" ht="15" customHeight="1" x14ac:dyDescent="0.25">
      <c r="A692" s="16" t="s">
        <v>3672</v>
      </c>
      <c r="B692" s="16" t="s">
        <v>3673</v>
      </c>
      <c r="C692" s="13">
        <v>8</v>
      </c>
      <c r="D692" s="13">
        <v>1</v>
      </c>
      <c r="E692" s="13">
        <v>1</v>
      </c>
      <c r="F692" s="13">
        <v>1</v>
      </c>
      <c r="G692" s="13">
        <v>179</v>
      </c>
      <c r="H692" s="13">
        <v>20.9</v>
      </c>
      <c r="I692" s="13">
        <v>5.76</v>
      </c>
      <c r="J692" s="13">
        <v>2.09</v>
      </c>
      <c r="K692" s="13">
        <v>1</v>
      </c>
      <c r="L692" s="16" t="s">
        <v>33</v>
      </c>
      <c r="M692" s="16"/>
      <c r="N692" s="16" t="s">
        <v>1613</v>
      </c>
      <c r="O692" s="16" t="s">
        <v>3674</v>
      </c>
      <c r="P692" s="16"/>
      <c r="Q692" s="16" t="s">
        <v>3675</v>
      </c>
      <c r="R692" s="16" t="s">
        <v>3675</v>
      </c>
      <c r="S692" s="16"/>
      <c r="T692" s="16"/>
      <c r="U692" s="16"/>
      <c r="V692" s="16"/>
      <c r="W692" s="13">
        <v>0</v>
      </c>
      <c r="X692" s="13">
        <v>0</v>
      </c>
      <c r="Y692" s="13">
        <v>108779.00483950099</v>
      </c>
      <c r="Z692" s="13">
        <v>193029.982132848</v>
      </c>
      <c r="AA692" s="13">
        <v>161287.5625</v>
      </c>
      <c r="AB692" s="13">
        <v>148408.80314839</v>
      </c>
      <c r="AC692" s="13">
        <v>277587.749370381</v>
      </c>
      <c r="AD692" s="13">
        <v>166063.766029027</v>
      </c>
      <c r="AE692" s="13">
        <v>106986.326714661</v>
      </c>
      <c r="AF692" s="13">
        <v>82555.450089524398</v>
      </c>
      <c r="AG692" s="13">
        <v>165898.136812126</v>
      </c>
      <c r="AH692" s="34"/>
      <c r="AI692" s="35">
        <f t="shared" si="33"/>
        <v>154365.51649078299</v>
      </c>
      <c r="AJ692" s="35">
        <f t="shared" si="34"/>
        <v>197353.43951593267</v>
      </c>
      <c r="AK692" s="35">
        <f t="shared" si="35"/>
        <v>118479.97120543713</v>
      </c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  <c r="DL692" s="11"/>
      <c r="DM692" s="11"/>
      <c r="DN692" s="11"/>
      <c r="DO692" s="11"/>
      <c r="DP692" s="11"/>
      <c r="DQ692" s="11"/>
      <c r="DR692" s="11"/>
      <c r="DS692" s="11"/>
      <c r="DT692" s="11"/>
      <c r="DU692" s="11"/>
      <c r="DV692" s="11"/>
      <c r="DW692" s="11"/>
      <c r="DX692" s="11"/>
      <c r="DY692" s="11"/>
      <c r="DZ692" s="11"/>
      <c r="EA692" s="11"/>
      <c r="EB692" s="11"/>
      <c r="EC692" s="11"/>
      <c r="ED692" s="11"/>
      <c r="EE692" s="11"/>
      <c r="EF692" s="11"/>
      <c r="EG692" s="11"/>
      <c r="EH692" s="11"/>
      <c r="EI692" s="11"/>
      <c r="EJ692" s="11"/>
      <c r="EK692" s="11"/>
      <c r="EL692" s="11"/>
      <c r="EM692" s="11"/>
      <c r="EN692" s="11"/>
      <c r="EO692" s="11"/>
      <c r="EP692" s="11"/>
      <c r="EQ692" s="11"/>
      <c r="ER692" s="11"/>
      <c r="ES692" s="11"/>
      <c r="ET692" s="11"/>
      <c r="EU692" s="11"/>
      <c r="EV692" s="11"/>
      <c r="EW692" s="11"/>
      <c r="EX692" s="11"/>
      <c r="EY692" s="11"/>
      <c r="EZ692" s="11"/>
      <c r="FA692" s="11"/>
      <c r="FB692" s="11"/>
      <c r="FC692" s="11"/>
      <c r="FD692" s="11"/>
      <c r="FE692" s="11"/>
      <c r="FF692" s="11"/>
      <c r="FG692" s="11"/>
      <c r="FH692" s="11"/>
      <c r="FI692" s="11"/>
      <c r="FJ692" s="11"/>
      <c r="FK692" s="11"/>
      <c r="FL692" s="11"/>
      <c r="FM692" s="11"/>
      <c r="FN692" s="11"/>
      <c r="FO692" s="11"/>
      <c r="FP692" s="11"/>
      <c r="FQ692" s="11"/>
      <c r="FR692" s="11"/>
      <c r="FS692" s="11"/>
      <c r="FT692" s="11"/>
      <c r="FU692" s="11"/>
      <c r="FV692" s="11"/>
      <c r="FW692" s="11"/>
      <c r="FX692" s="11"/>
      <c r="FY692" s="11"/>
      <c r="FZ692" s="11"/>
      <c r="GA692" s="11"/>
      <c r="GB692" s="11"/>
      <c r="GC692" s="11"/>
      <c r="GD692" s="11"/>
      <c r="GE692" s="11"/>
      <c r="GF692" s="11"/>
      <c r="GG692" s="11"/>
      <c r="GH692" s="11"/>
      <c r="GI692" s="11"/>
      <c r="GJ692" s="11"/>
      <c r="GK692" s="11"/>
      <c r="GL692" s="11"/>
      <c r="GM692" s="11"/>
      <c r="GN692" s="11"/>
      <c r="GO692" s="11"/>
      <c r="GP692" s="11"/>
      <c r="GQ692" s="11"/>
      <c r="GR692" s="11"/>
      <c r="GS692" s="11"/>
      <c r="GT692" s="11"/>
      <c r="GU692" s="11"/>
      <c r="GV692" s="11"/>
      <c r="GW692" s="11"/>
      <c r="GX692" s="11"/>
      <c r="GY692" s="11"/>
      <c r="GZ692" s="11"/>
      <c r="HA692" s="11"/>
      <c r="HB692" s="11"/>
      <c r="HC692" s="11"/>
      <c r="HD692" s="11"/>
      <c r="HE692" s="11"/>
      <c r="HF692" s="11"/>
      <c r="HG692" s="11"/>
      <c r="HH692" s="11"/>
      <c r="HI692" s="11"/>
      <c r="HJ692" s="11"/>
      <c r="HK692" s="11"/>
      <c r="HL692" s="11"/>
      <c r="HM692" s="11"/>
      <c r="HN692" s="11"/>
      <c r="HO692" s="11"/>
      <c r="HP692" s="11"/>
      <c r="HQ692" s="11"/>
      <c r="HR692" s="11"/>
      <c r="HS692" s="11"/>
      <c r="HT692" s="11"/>
      <c r="HU692" s="11"/>
    </row>
    <row r="693" spans="1:229" ht="15" customHeight="1" x14ac:dyDescent="0.25">
      <c r="A693" s="16" t="s">
        <v>3676</v>
      </c>
      <c r="B693" s="16" t="s">
        <v>3677</v>
      </c>
      <c r="C693" s="13">
        <v>4</v>
      </c>
      <c r="D693" s="13">
        <v>1</v>
      </c>
      <c r="E693" s="13">
        <v>1</v>
      </c>
      <c r="F693" s="13">
        <v>1</v>
      </c>
      <c r="G693" s="13">
        <v>307</v>
      </c>
      <c r="H693" s="13">
        <v>33.799999999999997</v>
      </c>
      <c r="I693" s="13">
        <v>5.34</v>
      </c>
      <c r="J693" s="13">
        <v>0</v>
      </c>
      <c r="K693" s="13">
        <v>1</v>
      </c>
      <c r="L693" s="16" t="s">
        <v>33</v>
      </c>
      <c r="M693" s="16"/>
      <c r="N693" s="16" t="s">
        <v>2739</v>
      </c>
      <c r="O693" s="16" t="s">
        <v>2740</v>
      </c>
      <c r="P693" s="16"/>
      <c r="Q693" s="16" t="s">
        <v>3678</v>
      </c>
      <c r="R693" s="16" t="s">
        <v>3679</v>
      </c>
      <c r="S693" s="16"/>
      <c r="T693" s="16"/>
      <c r="U693" s="16"/>
      <c r="V693" s="16"/>
      <c r="W693" s="13">
        <v>0</v>
      </c>
      <c r="X693" s="13">
        <v>0</v>
      </c>
      <c r="Y693" s="13">
        <v>101709.27473698001</v>
      </c>
      <c r="Z693" s="13">
        <v>168219.22786701799</v>
      </c>
      <c r="AA693" s="13">
        <v>132743.125</v>
      </c>
      <c r="AB693" s="13">
        <v>126485.916108315</v>
      </c>
      <c r="AC693" s="13">
        <v>144965.04624119599</v>
      </c>
      <c r="AD693" s="13">
        <v>158508.19215373401</v>
      </c>
      <c r="AE693" s="13">
        <v>99717.413234560197</v>
      </c>
      <c r="AF693" s="13">
        <v>92333.550978286905</v>
      </c>
      <c r="AG693" s="13">
        <v>173524.47212835299</v>
      </c>
      <c r="AH693" s="34"/>
      <c r="AI693" s="35">
        <f t="shared" si="33"/>
        <v>134223.87586799933</v>
      </c>
      <c r="AJ693" s="35">
        <f t="shared" si="34"/>
        <v>143319.71816774833</v>
      </c>
      <c r="AK693" s="35">
        <f t="shared" si="35"/>
        <v>121858.47878040005</v>
      </c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E693" s="11"/>
      <c r="CF693" s="11"/>
      <c r="CG693" s="11"/>
      <c r="CH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  <c r="DL693" s="11"/>
      <c r="DM693" s="11"/>
      <c r="DN693" s="11"/>
      <c r="DO693" s="11"/>
      <c r="DP693" s="11"/>
      <c r="DQ693" s="11"/>
      <c r="DR693" s="11"/>
      <c r="DS693" s="11"/>
      <c r="DT693" s="11"/>
      <c r="DU693" s="11"/>
      <c r="DV693" s="11"/>
      <c r="DW693" s="11"/>
      <c r="DX693" s="11"/>
      <c r="DY693" s="11"/>
      <c r="DZ693" s="11"/>
      <c r="EA693" s="11"/>
      <c r="EB693" s="11"/>
      <c r="EC693" s="11"/>
      <c r="ED693" s="11"/>
      <c r="EE693" s="11"/>
      <c r="EF693" s="11"/>
      <c r="EG693" s="11"/>
      <c r="EH693" s="11"/>
      <c r="EI693" s="11"/>
      <c r="EJ693" s="11"/>
      <c r="EK693" s="11"/>
      <c r="EL693" s="11"/>
      <c r="EM693" s="11"/>
      <c r="EN693" s="11"/>
      <c r="EO693" s="11"/>
      <c r="EP693" s="11"/>
      <c r="EQ693" s="11"/>
      <c r="ER693" s="11"/>
      <c r="ES693" s="11"/>
      <c r="ET693" s="11"/>
      <c r="EU693" s="11"/>
      <c r="EV693" s="11"/>
      <c r="EW693" s="11"/>
      <c r="EX693" s="11"/>
      <c r="EY693" s="11"/>
      <c r="EZ693" s="11"/>
      <c r="FA693" s="11"/>
      <c r="FB693" s="11"/>
      <c r="FC693" s="11"/>
      <c r="FD693" s="11"/>
      <c r="FE693" s="11"/>
      <c r="FF693" s="11"/>
      <c r="FG693" s="11"/>
      <c r="FH693" s="11"/>
      <c r="FI693" s="11"/>
      <c r="FJ693" s="11"/>
      <c r="FK693" s="11"/>
      <c r="FL693" s="11"/>
      <c r="FM693" s="11"/>
      <c r="FN693" s="11"/>
      <c r="FO693" s="11"/>
      <c r="FP693" s="11"/>
      <c r="FQ693" s="11"/>
      <c r="FR693" s="11"/>
      <c r="FS693" s="11"/>
      <c r="FT693" s="11"/>
      <c r="FU693" s="11"/>
      <c r="FV693" s="11"/>
      <c r="FW693" s="11"/>
      <c r="FX693" s="11"/>
      <c r="FY693" s="11"/>
      <c r="FZ693" s="11"/>
      <c r="GA693" s="11"/>
      <c r="GB693" s="11"/>
      <c r="GC693" s="11"/>
      <c r="GD693" s="11"/>
      <c r="GE693" s="11"/>
      <c r="GF693" s="11"/>
      <c r="GG693" s="11"/>
      <c r="GH693" s="11"/>
      <c r="GI693" s="11"/>
      <c r="GJ693" s="11"/>
      <c r="GK693" s="11"/>
      <c r="GL693" s="11"/>
      <c r="GM693" s="11"/>
      <c r="GN693" s="11"/>
      <c r="GO693" s="11"/>
      <c r="GP693" s="11"/>
      <c r="GQ693" s="11"/>
      <c r="GR693" s="11"/>
      <c r="GS693" s="11"/>
      <c r="GT693" s="11"/>
      <c r="GU693" s="11"/>
      <c r="GV693" s="11"/>
      <c r="GW693" s="11"/>
      <c r="GX693" s="11"/>
      <c r="GY693" s="11"/>
      <c r="GZ693" s="11"/>
      <c r="HA693" s="11"/>
      <c r="HB693" s="11"/>
      <c r="HC693" s="11"/>
      <c r="HD693" s="11"/>
      <c r="HE693" s="11"/>
      <c r="HF693" s="11"/>
      <c r="HG693" s="11"/>
      <c r="HH693" s="11"/>
      <c r="HI693" s="11"/>
      <c r="HJ693" s="11"/>
      <c r="HK693" s="11"/>
      <c r="HL693" s="11"/>
      <c r="HM693" s="11"/>
      <c r="HN693" s="11"/>
      <c r="HO693" s="11"/>
      <c r="HP693" s="11"/>
      <c r="HQ693" s="11"/>
      <c r="HR693" s="11"/>
      <c r="HS693" s="11"/>
      <c r="HT693" s="11"/>
      <c r="HU693" s="11"/>
    </row>
    <row r="694" spans="1:229" ht="15" customHeight="1" x14ac:dyDescent="0.25">
      <c r="A694" s="16" t="s">
        <v>3680</v>
      </c>
      <c r="B694" s="16" t="s">
        <v>3681</v>
      </c>
      <c r="C694" s="13">
        <v>2</v>
      </c>
      <c r="D694" s="13">
        <v>1</v>
      </c>
      <c r="E694" s="13">
        <v>1</v>
      </c>
      <c r="F694" s="13">
        <v>1</v>
      </c>
      <c r="G694" s="13">
        <v>460</v>
      </c>
      <c r="H694" s="13">
        <v>52.1</v>
      </c>
      <c r="I694" s="13">
        <v>9.01</v>
      </c>
      <c r="J694" s="13">
        <v>1.96</v>
      </c>
      <c r="K694" s="13">
        <v>1</v>
      </c>
      <c r="L694" s="16" t="s">
        <v>343</v>
      </c>
      <c r="M694" s="16" t="s">
        <v>128</v>
      </c>
      <c r="N694" s="16" t="s">
        <v>1177</v>
      </c>
      <c r="O694" s="16" t="s">
        <v>3682</v>
      </c>
      <c r="P694" s="16"/>
      <c r="Q694" s="16" t="s">
        <v>3683</v>
      </c>
      <c r="R694" s="16" t="s">
        <v>3684</v>
      </c>
      <c r="S694" s="16"/>
      <c r="T694" s="16"/>
      <c r="U694" s="16"/>
      <c r="V694" s="16"/>
      <c r="W694" s="13">
        <v>0</v>
      </c>
      <c r="X694" s="13">
        <v>0</v>
      </c>
      <c r="Y694" s="13">
        <v>739068.42168695002</v>
      </c>
      <c r="Z694" s="13">
        <v>720980.75003287802</v>
      </c>
      <c r="AA694" s="13">
        <v>723818.75</v>
      </c>
      <c r="AB694" s="13">
        <v>632479.54948712699</v>
      </c>
      <c r="AC694" s="13">
        <v>416437.36279864702</v>
      </c>
      <c r="AD694" s="13">
        <v>738779.45386646898</v>
      </c>
      <c r="AE694" s="13">
        <v>658009.38174537104</v>
      </c>
      <c r="AF694" s="13">
        <v>488248.33934179798</v>
      </c>
      <c r="AG694" s="13">
        <v>650766.12025850103</v>
      </c>
      <c r="AH694" s="34"/>
      <c r="AI694" s="35">
        <f t="shared" si="33"/>
        <v>727955.97390660935</v>
      </c>
      <c r="AJ694" s="35">
        <f t="shared" si="34"/>
        <v>595898.78871741437</v>
      </c>
      <c r="AK694" s="35">
        <f t="shared" si="35"/>
        <v>599007.94711522339</v>
      </c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E694" s="11"/>
      <c r="CF694" s="11"/>
      <c r="CG694" s="11"/>
      <c r="CH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  <c r="DL694" s="11"/>
      <c r="DM694" s="11"/>
      <c r="DN694" s="11"/>
      <c r="DO694" s="11"/>
      <c r="DP694" s="11"/>
      <c r="DQ694" s="11"/>
      <c r="DR694" s="11"/>
      <c r="DS694" s="11"/>
      <c r="DT694" s="11"/>
      <c r="DU694" s="11"/>
      <c r="DV694" s="11"/>
      <c r="DW694" s="11"/>
      <c r="DX694" s="11"/>
      <c r="DY694" s="11"/>
      <c r="DZ694" s="11"/>
      <c r="EA694" s="11"/>
      <c r="EB694" s="11"/>
      <c r="EC694" s="11"/>
      <c r="ED694" s="11"/>
      <c r="EE694" s="11"/>
      <c r="EF694" s="11"/>
      <c r="EG694" s="11"/>
      <c r="EH694" s="11"/>
      <c r="EI694" s="11"/>
      <c r="EJ694" s="11"/>
      <c r="EK694" s="11"/>
      <c r="EL694" s="11"/>
      <c r="EM694" s="11"/>
      <c r="EN694" s="11"/>
      <c r="EO694" s="11"/>
      <c r="EP694" s="11"/>
      <c r="EQ694" s="11"/>
      <c r="ER694" s="11"/>
      <c r="ES694" s="11"/>
      <c r="ET694" s="11"/>
      <c r="EU694" s="11"/>
      <c r="EV694" s="11"/>
      <c r="EW694" s="11"/>
      <c r="EX694" s="11"/>
      <c r="EY694" s="11"/>
      <c r="EZ694" s="11"/>
      <c r="FA694" s="11"/>
      <c r="FB694" s="11"/>
      <c r="FC694" s="11"/>
      <c r="FD694" s="11"/>
      <c r="FE694" s="11"/>
      <c r="FF694" s="11"/>
      <c r="FG694" s="11"/>
      <c r="FH694" s="11"/>
      <c r="FI694" s="11"/>
      <c r="FJ694" s="11"/>
      <c r="FK694" s="11"/>
      <c r="FL694" s="11"/>
      <c r="FM694" s="11"/>
      <c r="FN694" s="11"/>
      <c r="FO694" s="11"/>
      <c r="FP694" s="11"/>
      <c r="FQ694" s="11"/>
      <c r="FR694" s="11"/>
      <c r="FS694" s="11"/>
      <c r="FT694" s="11"/>
      <c r="FU694" s="11"/>
      <c r="FV694" s="11"/>
      <c r="FW694" s="11"/>
      <c r="FX694" s="11"/>
      <c r="FY694" s="11"/>
      <c r="FZ694" s="11"/>
      <c r="GA694" s="11"/>
      <c r="GB694" s="11"/>
      <c r="GC694" s="11"/>
      <c r="GD694" s="11"/>
      <c r="GE694" s="11"/>
      <c r="GF694" s="11"/>
      <c r="GG694" s="11"/>
      <c r="GH694" s="11"/>
      <c r="GI694" s="11"/>
      <c r="GJ694" s="11"/>
      <c r="GK694" s="11"/>
      <c r="GL694" s="11"/>
      <c r="GM694" s="11"/>
      <c r="GN694" s="11"/>
      <c r="GO694" s="11"/>
      <c r="GP694" s="11"/>
      <c r="GQ694" s="11"/>
      <c r="GR694" s="11"/>
      <c r="GS694" s="11"/>
      <c r="GT694" s="11"/>
      <c r="GU694" s="11"/>
      <c r="GV694" s="11"/>
      <c r="GW694" s="11"/>
      <c r="GX694" s="11"/>
      <c r="GY694" s="11"/>
      <c r="GZ694" s="11"/>
      <c r="HA694" s="11"/>
      <c r="HB694" s="11"/>
      <c r="HC694" s="11"/>
      <c r="HD694" s="11"/>
      <c r="HE694" s="11"/>
      <c r="HF694" s="11"/>
      <c r="HG694" s="11"/>
      <c r="HH694" s="11"/>
      <c r="HI694" s="11"/>
      <c r="HJ694" s="11"/>
      <c r="HK694" s="11"/>
      <c r="HL694" s="11"/>
      <c r="HM694" s="11"/>
      <c r="HN694" s="11"/>
      <c r="HO694" s="11"/>
      <c r="HP694" s="11"/>
      <c r="HQ694" s="11"/>
      <c r="HR694" s="11"/>
      <c r="HS694" s="11"/>
      <c r="HT694" s="11"/>
      <c r="HU694" s="11"/>
    </row>
    <row r="695" spans="1:229" ht="15" customHeight="1" x14ac:dyDescent="0.25">
      <c r="A695" s="16" t="s">
        <v>3685</v>
      </c>
      <c r="B695" s="16" t="s">
        <v>3686</v>
      </c>
      <c r="C695" s="13">
        <v>3</v>
      </c>
      <c r="D695" s="13">
        <v>1</v>
      </c>
      <c r="E695" s="13">
        <v>1</v>
      </c>
      <c r="F695" s="13">
        <v>1</v>
      </c>
      <c r="G695" s="13">
        <v>308</v>
      </c>
      <c r="H695" s="13">
        <v>34.299999999999997</v>
      </c>
      <c r="I695" s="13">
        <v>5.63</v>
      </c>
      <c r="J695" s="13">
        <v>0</v>
      </c>
      <c r="K695" s="13">
        <v>1</v>
      </c>
      <c r="L695" s="16" t="s">
        <v>33</v>
      </c>
      <c r="M695" s="16"/>
      <c r="N695" s="16" t="s">
        <v>121</v>
      </c>
      <c r="O695" s="16" t="s">
        <v>3687</v>
      </c>
      <c r="P695" s="16"/>
      <c r="Q695" s="16" t="s">
        <v>3688</v>
      </c>
      <c r="R695" s="16" t="s">
        <v>3689</v>
      </c>
      <c r="S695" s="16" t="s">
        <v>3690</v>
      </c>
      <c r="T695" s="16"/>
      <c r="U695" s="16"/>
      <c r="V695" s="16"/>
      <c r="W695" s="13">
        <v>3</v>
      </c>
      <c r="X695" s="13">
        <v>0</v>
      </c>
      <c r="Y695" s="13">
        <v>61659.096820730803</v>
      </c>
      <c r="Z695" s="13">
        <v>59981.524959278897</v>
      </c>
      <c r="AA695" s="13">
        <v>48812.35546875</v>
      </c>
      <c r="AB695" s="13">
        <v>62448.514986653601</v>
      </c>
      <c r="AC695" s="13">
        <v>42497.387027093602</v>
      </c>
      <c r="AD695" s="13">
        <v>69923.815618503504</v>
      </c>
      <c r="AE695" s="13">
        <v>37355.129550919402</v>
      </c>
      <c r="AF695" s="13">
        <v>99751.902413340693</v>
      </c>
      <c r="AG695" s="13">
        <v>66551.865595794996</v>
      </c>
      <c r="AH695" s="34"/>
      <c r="AI695" s="35">
        <f t="shared" si="33"/>
        <v>56817.659082919905</v>
      </c>
      <c r="AJ695" s="35">
        <f t="shared" si="34"/>
        <v>58289.905877416903</v>
      </c>
      <c r="AK695" s="35">
        <f t="shared" si="35"/>
        <v>67886.299186685021</v>
      </c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E695" s="11"/>
      <c r="CF695" s="11"/>
      <c r="CG695" s="11"/>
      <c r="CH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  <c r="DL695" s="11"/>
      <c r="DM695" s="11"/>
      <c r="DN695" s="11"/>
      <c r="DO695" s="11"/>
      <c r="DP695" s="11"/>
      <c r="DQ695" s="11"/>
      <c r="DR695" s="11"/>
      <c r="DS695" s="11"/>
      <c r="DT695" s="11"/>
      <c r="DU695" s="11"/>
      <c r="DV695" s="11"/>
      <c r="DW695" s="11"/>
      <c r="DX695" s="11"/>
      <c r="DY695" s="11"/>
      <c r="DZ695" s="11"/>
      <c r="EA695" s="11"/>
      <c r="EB695" s="11"/>
      <c r="EC695" s="11"/>
      <c r="ED695" s="11"/>
      <c r="EE695" s="11"/>
      <c r="EF695" s="11"/>
      <c r="EG695" s="11"/>
      <c r="EH695" s="11"/>
      <c r="EI695" s="11"/>
      <c r="EJ695" s="11"/>
      <c r="EK695" s="11"/>
      <c r="EL695" s="11"/>
      <c r="EM695" s="11"/>
      <c r="EN695" s="11"/>
      <c r="EO695" s="11"/>
      <c r="EP695" s="11"/>
      <c r="EQ695" s="11"/>
      <c r="ER695" s="11"/>
      <c r="ES695" s="11"/>
      <c r="ET695" s="11"/>
      <c r="EU695" s="11"/>
      <c r="EV695" s="11"/>
      <c r="EW695" s="11"/>
      <c r="EX695" s="11"/>
      <c r="EY695" s="11"/>
      <c r="EZ695" s="11"/>
      <c r="FA695" s="11"/>
      <c r="FB695" s="11"/>
      <c r="FC695" s="11"/>
      <c r="FD695" s="11"/>
      <c r="FE695" s="11"/>
      <c r="FF695" s="11"/>
      <c r="FG695" s="11"/>
      <c r="FH695" s="11"/>
      <c r="FI695" s="11"/>
      <c r="FJ695" s="11"/>
      <c r="FK695" s="11"/>
      <c r="FL695" s="11"/>
      <c r="FM695" s="11"/>
      <c r="FN695" s="11"/>
      <c r="FO695" s="11"/>
      <c r="FP695" s="11"/>
      <c r="FQ695" s="11"/>
      <c r="FR695" s="11"/>
      <c r="FS695" s="11"/>
      <c r="FT695" s="11"/>
      <c r="FU695" s="11"/>
      <c r="FV695" s="11"/>
      <c r="FW695" s="11"/>
      <c r="FX695" s="11"/>
      <c r="FY695" s="11"/>
      <c r="FZ695" s="11"/>
      <c r="GA695" s="11"/>
      <c r="GB695" s="11"/>
      <c r="GC695" s="11"/>
      <c r="GD695" s="11"/>
      <c r="GE695" s="11"/>
      <c r="GF695" s="11"/>
      <c r="GG695" s="11"/>
      <c r="GH695" s="11"/>
      <c r="GI695" s="11"/>
      <c r="GJ695" s="11"/>
      <c r="GK695" s="11"/>
      <c r="GL695" s="11"/>
      <c r="GM695" s="11"/>
      <c r="GN695" s="11"/>
      <c r="GO695" s="11"/>
      <c r="GP695" s="11"/>
      <c r="GQ695" s="11"/>
      <c r="GR695" s="11"/>
      <c r="GS695" s="11"/>
      <c r="GT695" s="11"/>
      <c r="GU695" s="11"/>
      <c r="GV695" s="11"/>
      <c r="GW695" s="11"/>
      <c r="GX695" s="11"/>
      <c r="GY695" s="11"/>
      <c r="GZ695" s="11"/>
      <c r="HA695" s="11"/>
      <c r="HB695" s="11"/>
      <c r="HC695" s="11"/>
      <c r="HD695" s="11"/>
      <c r="HE695" s="11"/>
      <c r="HF695" s="11"/>
      <c r="HG695" s="11"/>
      <c r="HH695" s="11"/>
      <c r="HI695" s="11"/>
      <c r="HJ695" s="11"/>
      <c r="HK695" s="11"/>
      <c r="HL695" s="11"/>
      <c r="HM695" s="11"/>
      <c r="HN695" s="11"/>
      <c r="HO695" s="11"/>
      <c r="HP695" s="11"/>
      <c r="HQ695" s="11"/>
      <c r="HR695" s="11"/>
      <c r="HS695" s="11"/>
      <c r="HT695" s="11"/>
      <c r="HU695" s="11"/>
    </row>
    <row r="696" spans="1:229" ht="15" customHeight="1" x14ac:dyDescent="0.25">
      <c r="A696" s="16" t="s">
        <v>3691</v>
      </c>
      <c r="B696" s="16" t="s">
        <v>3692</v>
      </c>
      <c r="C696" s="13">
        <v>4</v>
      </c>
      <c r="D696" s="13">
        <v>1</v>
      </c>
      <c r="E696" s="13">
        <v>1</v>
      </c>
      <c r="F696" s="13">
        <v>1</v>
      </c>
      <c r="G696" s="13">
        <v>430</v>
      </c>
      <c r="H696" s="13">
        <v>46.7</v>
      </c>
      <c r="I696" s="13">
        <v>5.14</v>
      </c>
      <c r="J696" s="13">
        <v>0</v>
      </c>
      <c r="K696" s="13">
        <v>1</v>
      </c>
      <c r="L696" s="16" t="s">
        <v>3644</v>
      </c>
      <c r="M696" s="16"/>
      <c r="N696" s="16" t="s">
        <v>320</v>
      </c>
      <c r="O696" s="16" t="s">
        <v>3693</v>
      </c>
      <c r="P696" s="16" t="s">
        <v>3694</v>
      </c>
      <c r="Q696" s="16"/>
      <c r="R696" s="16" t="s">
        <v>3695</v>
      </c>
      <c r="S696" s="16"/>
      <c r="T696" s="16"/>
      <c r="U696" s="16"/>
      <c r="V696" s="16"/>
      <c r="W696" s="13">
        <v>0</v>
      </c>
      <c r="X696" s="13">
        <v>0</v>
      </c>
      <c r="Y696" s="13">
        <v>32734.009165457301</v>
      </c>
      <c r="Z696" s="13">
        <v>32229.8120532793</v>
      </c>
      <c r="AA696" s="13">
        <v>30284.611328125</v>
      </c>
      <c r="AB696" s="13">
        <v>29723.058928316699</v>
      </c>
      <c r="AC696" s="13">
        <v>19024.3223635221</v>
      </c>
      <c r="AD696" s="13">
        <v>26077.167048236101</v>
      </c>
      <c r="AE696" s="13">
        <v>23291.043612466401</v>
      </c>
      <c r="AF696" s="13">
        <v>32019.3890008995</v>
      </c>
      <c r="AG696" s="13">
        <v>30390.441054637398</v>
      </c>
      <c r="AH696" s="34"/>
      <c r="AI696" s="35">
        <f t="shared" si="33"/>
        <v>31749.477515620532</v>
      </c>
      <c r="AJ696" s="35">
        <f t="shared" si="34"/>
        <v>24941.516113358299</v>
      </c>
      <c r="AK696" s="35">
        <f t="shared" si="35"/>
        <v>28566.957889334433</v>
      </c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E696" s="11"/>
      <c r="CF696" s="11"/>
      <c r="CG696" s="11"/>
      <c r="CH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  <c r="DL696" s="11"/>
      <c r="DM696" s="11"/>
      <c r="DN696" s="11"/>
      <c r="DO696" s="11"/>
      <c r="DP696" s="11"/>
      <c r="DQ696" s="11"/>
      <c r="DR696" s="11"/>
      <c r="DS696" s="11"/>
      <c r="DT696" s="11"/>
      <c r="DU696" s="11"/>
      <c r="DV696" s="11"/>
      <c r="DW696" s="11"/>
      <c r="DX696" s="11"/>
      <c r="DY696" s="11"/>
      <c r="DZ696" s="11"/>
      <c r="EA696" s="11"/>
      <c r="EB696" s="11"/>
      <c r="EC696" s="11"/>
      <c r="ED696" s="11"/>
      <c r="EE696" s="11"/>
      <c r="EF696" s="11"/>
      <c r="EG696" s="11"/>
      <c r="EH696" s="11"/>
      <c r="EI696" s="11"/>
      <c r="EJ696" s="11"/>
      <c r="EK696" s="11"/>
      <c r="EL696" s="11"/>
      <c r="EM696" s="11"/>
      <c r="EN696" s="11"/>
      <c r="EO696" s="11"/>
      <c r="EP696" s="11"/>
      <c r="EQ696" s="11"/>
      <c r="ER696" s="11"/>
      <c r="ES696" s="11"/>
      <c r="ET696" s="11"/>
      <c r="EU696" s="11"/>
      <c r="EV696" s="11"/>
      <c r="EW696" s="11"/>
      <c r="EX696" s="11"/>
      <c r="EY696" s="11"/>
      <c r="EZ696" s="11"/>
      <c r="FA696" s="11"/>
      <c r="FB696" s="11"/>
      <c r="FC696" s="11"/>
      <c r="FD696" s="11"/>
      <c r="FE696" s="11"/>
      <c r="FF696" s="11"/>
      <c r="FG696" s="11"/>
      <c r="FH696" s="11"/>
      <c r="FI696" s="11"/>
      <c r="FJ696" s="11"/>
      <c r="FK696" s="11"/>
      <c r="FL696" s="11"/>
      <c r="FM696" s="11"/>
      <c r="FN696" s="11"/>
      <c r="FO696" s="11"/>
      <c r="FP696" s="11"/>
      <c r="FQ696" s="11"/>
      <c r="FR696" s="11"/>
      <c r="FS696" s="11"/>
      <c r="FT696" s="11"/>
      <c r="FU696" s="11"/>
      <c r="FV696" s="11"/>
      <c r="FW696" s="11"/>
      <c r="FX696" s="11"/>
      <c r="FY696" s="11"/>
      <c r="FZ696" s="11"/>
      <c r="GA696" s="11"/>
      <c r="GB696" s="11"/>
      <c r="GC696" s="11"/>
      <c r="GD696" s="11"/>
      <c r="GE696" s="11"/>
      <c r="GF696" s="11"/>
      <c r="GG696" s="11"/>
      <c r="GH696" s="11"/>
      <c r="GI696" s="11"/>
      <c r="GJ696" s="11"/>
      <c r="GK696" s="11"/>
      <c r="GL696" s="11"/>
      <c r="GM696" s="11"/>
      <c r="GN696" s="11"/>
      <c r="GO696" s="11"/>
      <c r="GP696" s="11"/>
      <c r="GQ696" s="11"/>
      <c r="GR696" s="11"/>
      <c r="GS696" s="11"/>
      <c r="GT696" s="11"/>
      <c r="GU696" s="11"/>
      <c r="GV696" s="11"/>
      <c r="GW696" s="11"/>
      <c r="GX696" s="11"/>
      <c r="GY696" s="11"/>
      <c r="GZ696" s="11"/>
      <c r="HA696" s="11"/>
      <c r="HB696" s="11"/>
      <c r="HC696" s="11"/>
      <c r="HD696" s="11"/>
      <c r="HE696" s="11"/>
      <c r="HF696" s="11"/>
      <c r="HG696" s="11"/>
      <c r="HH696" s="11"/>
      <c r="HI696" s="11"/>
      <c r="HJ696" s="11"/>
      <c r="HK696" s="11"/>
      <c r="HL696" s="11"/>
      <c r="HM696" s="11"/>
      <c r="HN696" s="11"/>
      <c r="HO696" s="11"/>
      <c r="HP696" s="11"/>
      <c r="HQ696" s="11"/>
      <c r="HR696" s="11"/>
      <c r="HS696" s="11"/>
      <c r="HT696" s="11"/>
      <c r="HU696" s="11"/>
    </row>
    <row r="697" spans="1:229" ht="15" hidden="1" customHeight="1" x14ac:dyDescent="0.25">
      <c r="A697" s="16" t="s">
        <v>3696</v>
      </c>
      <c r="B697" s="16" t="s">
        <v>3697</v>
      </c>
      <c r="C697" s="13">
        <v>4</v>
      </c>
      <c r="D697" s="13">
        <v>1</v>
      </c>
      <c r="E697" s="13">
        <v>1</v>
      </c>
      <c r="F697" s="13">
        <v>1</v>
      </c>
      <c r="G697" s="13">
        <v>222</v>
      </c>
      <c r="H697" s="13">
        <v>24.8</v>
      </c>
      <c r="I697" s="13">
        <v>5.55</v>
      </c>
      <c r="J697" s="13">
        <v>0</v>
      </c>
      <c r="K697" s="13">
        <v>1</v>
      </c>
      <c r="L697" s="16" t="s">
        <v>33</v>
      </c>
      <c r="M697" s="16"/>
      <c r="N697" s="16" t="s">
        <v>83</v>
      </c>
      <c r="O697" s="16" t="s">
        <v>3698</v>
      </c>
      <c r="P697" s="16"/>
      <c r="Q697" s="16" t="s">
        <v>3699</v>
      </c>
      <c r="R697" s="16" t="s">
        <v>3699</v>
      </c>
      <c r="S697" s="16" t="s">
        <v>1697</v>
      </c>
      <c r="T697" s="16"/>
      <c r="U697" s="16"/>
      <c r="V697" s="16"/>
      <c r="W697" s="13">
        <v>2</v>
      </c>
      <c r="X697" s="13">
        <v>0</v>
      </c>
      <c r="Y697" s="13">
        <v>4379.9494957891502</v>
      </c>
      <c r="Z697" s="13">
        <v>2931.03985628902</v>
      </c>
      <c r="AA697" s="13">
        <v>4633.7392578125</v>
      </c>
      <c r="AB697" s="16"/>
      <c r="AC697" s="16"/>
      <c r="AD697" s="13">
        <v>2678.7304942250798</v>
      </c>
      <c r="AE697" s="13">
        <v>3368.3799942689802</v>
      </c>
      <c r="AF697" s="13">
        <v>2866.4010665474698</v>
      </c>
      <c r="AG697" s="13">
        <v>4225.4974205460803</v>
      </c>
      <c r="AH697" s="34"/>
      <c r="AI697" s="35">
        <f t="shared" si="33"/>
        <v>3981.5762032968901</v>
      </c>
      <c r="AJ697" s="35">
        <f t="shared" si="34"/>
        <v>892.91016474169328</v>
      </c>
      <c r="AK697" s="35">
        <f t="shared" si="35"/>
        <v>3486.7594937875097</v>
      </c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E697" s="11"/>
      <c r="CF697" s="11"/>
      <c r="CG697" s="11"/>
      <c r="CH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  <c r="DL697" s="11"/>
      <c r="DM697" s="11"/>
      <c r="DN697" s="11"/>
      <c r="DO697" s="11"/>
      <c r="DP697" s="11"/>
      <c r="DQ697" s="11"/>
      <c r="DR697" s="11"/>
      <c r="DS697" s="11"/>
      <c r="DT697" s="11"/>
      <c r="DU697" s="11"/>
      <c r="DV697" s="11"/>
      <c r="DW697" s="11"/>
      <c r="DX697" s="11"/>
      <c r="DY697" s="11"/>
      <c r="DZ697" s="11"/>
      <c r="EA697" s="11"/>
      <c r="EB697" s="11"/>
      <c r="EC697" s="11"/>
      <c r="ED697" s="11"/>
      <c r="EE697" s="11"/>
      <c r="EF697" s="11"/>
      <c r="EG697" s="11"/>
      <c r="EH697" s="11"/>
      <c r="EI697" s="11"/>
      <c r="EJ697" s="11"/>
      <c r="EK697" s="11"/>
      <c r="EL697" s="11"/>
      <c r="EM697" s="11"/>
      <c r="EN697" s="11"/>
      <c r="EO697" s="11"/>
      <c r="EP697" s="11"/>
      <c r="EQ697" s="11"/>
      <c r="ER697" s="11"/>
      <c r="ES697" s="11"/>
      <c r="ET697" s="11"/>
      <c r="EU697" s="11"/>
      <c r="EV697" s="11"/>
      <c r="EW697" s="11"/>
      <c r="EX697" s="11"/>
      <c r="EY697" s="11"/>
      <c r="EZ697" s="11"/>
      <c r="FA697" s="11"/>
      <c r="FB697" s="11"/>
      <c r="FC697" s="11"/>
      <c r="FD697" s="11"/>
      <c r="FE697" s="11"/>
      <c r="FF697" s="11"/>
      <c r="FG697" s="11"/>
      <c r="FH697" s="11"/>
      <c r="FI697" s="11"/>
      <c r="FJ697" s="11"/>
      <c r="FK697" s="11"/>
      <c r="FL697" s="11"/>
      <c r="FM697" s="11"/>
      <c r="FN697" s="11"/>
      <c r="FO697" s="11"/>
      <c r="FP697" s="11"/>
      <c r="FQ697" s="11"/>
      <c r="FR697" s="11"/>
      <c r="FS697" s="11"/>
      <c r="FT697" s="11"/>
      <c r="FU697" s="11"/>
      <c r="FV697" s="11"/>
      <c r="FW697" s="11"/>
      <c r="FX697" s="11"/>
      <c r="FY697" s="11"/>
      <c r="FZ697" s="11"/>
      <c r="GA697" s="11"/>
      <c r="GB697" s="11"/>
      <c r="GC697" s="11"/>
      <c r="GD697" s="11"/>
      <c r="GE697" s="11"/>
      <c r="GF697" s="11"/>
      <c r="GG697" s="11"/>
      <c r="GH697" s="11"/>
      <c r="GI697" s="11"/>
      <c r="GJ697" s="11"/>
      <c r="GK697" s="11"/>
      <c r="GL697" s="11"/>
      <c r="GM697" s="11"/>
      <c r="GN697" s="11"/>
      <c r="GO697" s="11"/>
      <c r="GP697" s="11"/>
      <c r="GQ697" s="11"/>
      <c r="GR697" s="11"/>
      <c r="GS697" s="11"/>
      <c r="GT697" s="11"/>
      <c r="GU697" s="11"/>
      <c r="GV697" s="11"/>
      <c r="GW697" s="11"/>
      <c r="GX697" s="11"/>
      <c r="GY697" s="11"/>
      <c r="GZ697" s="11"/>
      <c r="HA697" s="11"/>
      <c r="HB697" s="11"/>
      <c r="HC697" s="11"/>
      <c r="HD697" s="11"/>
      <c r="HE697" s="11"/>
      <c r="HF697" s="11"/>
      <c r="HG697" s="11"/>
      <c r="HH697" s="11"/>
      <c r="HI697" s="11"/>
      <c r="HJ697" s="11"/>
      <c r="HK697" s="11"/>
      <c r="HL697" s="11"/>
      <c r="HM697" s="11"/>
      <c r="HN697" s="11"/>
      <c r="HO697" s="11"/>
      <c r="HP697" s="11"/>
      <c r="HQ697" s="11"/>
      <c r="HR697" s="11"/>
      <c r="HS697" s="11"/>
      <c r="HT697" s="11"/>
      <c r="HU697" s="11"/>
    </row>
    <row r="698" spans="1:229" ht="15" hidden="1" customHeight="1" x14ac:dyDescent="0.25">
      <c r="A698" s="16" t="s">
        <v>3700</v>
      </c>
      <c r="B698" s="16" t="s">
        <v>3701</v>
      </c>
      <c r="C698" s="13">
        <v>3</v>
      </c>
      <c r="D698" s="13">
        <v>1</v>
      </c>
      <c r="E698" s="13">
        <v>1</v>
      </c>
      <c r="F698" s="13">
        <v>1</v>
      </c>
      <c r="G698" s="13">
        <v>517</v>
      </c>
      <c r="H698" s="13">
        <v>61.2</v>
      </c>
      <c r="I698" s="13">
        <v>4.83</v>
      </c>
      <c r="J698" s="13">
        <v>0</v>
      </c>
      <c r="K698" s="13">
        <v>1</v>
      </c>
      <c r="L698" s="16" t="s">
        <v>163</v>
      </c>
      <c r="M698" s="16"/>
      <c r="N698" s="16"/>
      <c r="O698" s="16" t="s">
        <v>3702</v>
      </c>
      <c r="P698" s="16" t="s">
        <v>3703</v>
      </c>
      <c r="Q698" s="16" t="s">
        <v>3704</v>
      </c>
      <c r="R698" s="16" t="s">
        <v>3704</v>
      </c>
      <c r="S698" s="16"/>
      <c r="T698" s="16"/>
      <c r="U698" s="16"/>
      <c r="V698" s="16"/>
      <c r="W698" s="13">
        <v>0</v>
      </c>
      <c r="X698" s="13">
        <v>0</v>
      </c>
      <c r="Y698" s="16"/>
      <c r="Z698" s="13">
        <v>2251.1666127931699</v>
      </c>
      <c r="AA698" s="13">
        <v>2698.7666015625</v>
      </c>
      <c r="AB698" s="16"/>
      <c r="AC698" s="13">
        <v>14421.098272327201</v>
      </c>
      <c r="AD698" s="13">
        <v>3548.0914219247602</v>
      </c>
      <c r="AE698" s="13">
        <v>3272.92836187071</v>
      </c>
      <c r="AF698" s="16"/>
      <c r="AG698" s="16"/>
      <c r="AH698" s="34"/>
      <c r="AI698" s="35">
        <f t="shared" si="33"/>
        <v>1649.9777381185565</v>
      </c>
      <c r="AJ698" s="35">
        <f t="shared" si="34"/>
        <v>5989.7298980839869</v>
      </c>
      <c r="AK698" s="35">
        <f t="shared" si="35"/>
        <v>1090.9761206235701</v>
      </c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E698" s="11"/>
      <c r="CF698" s="11"/>
      <c r="CG698" s="11"/>
      <c r="CH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  <c r="DL698" s="11"/>
      <c r="DM698" s="11"/>
      <c r="DN698" s="11"/>
      <c r="DO698" s="11"/>
      <c r="DP698" s="11"/>
      <c r="DQ698" s="11"/>
      <c r="DR698" s="11"/>
      <c r="DS698" s="11"/>
      <c r="DT698" s="11"/>
      <c r="DU698" s="11"/>
      <c r="DV698" s="11"/>
      <c r="DW698" s="11"/>
      <c r="DX698" s="11"/>
      <c r="DY698" s="11"/>
      <c r="DZ698" s="11"/>
      <c r="EA698" s="11"/>
      <c r="EB698" s="11"/>
      <c r="EC698" s="11"/>
      <c r="ED698" s="11"/>
      <c r="EE698" s="11"/>
      <c r="EF698" s="11"/>
      <c r="EG698" s="11"/>
      <c r="EH698" s="11"/>
      <c r="EI698" s="11"/>
      <c r="EJ698" s="11"/>
      <c r="EK698" s="11"/>
      <c r="EL698" s="11"/>
      <c r="EM698" s="11"/>
      <c r="EN698" s="11"/>
      <c r="EO698" s="11"/>
      <c r="EP698" s="11"/>
      <c r="EQ698" s="11"/>
      <c r="ER698" s="11"/>
      <c r="ES698" s="11"/>
      <c r="ET698" s="11"/>
      <c r="EU698" s="11"/>
      <c r="EV698" s="11"/>
      <c r="EW698" s="11"/>
      <c r="EX698" s="11"/>
      <c r="EY698" s="11"/>
      <c r="EZ698" s="11"/>
      <c r="FA698" s="11"/>
      <c r="FB698" s="11"/>
      <c r="FC698" s="11"/>
      <c r="FD698" s="11"/>
      <c r="FE698" s="11"/>
      <c r="FF698" s="11"/>
      <c r="FG698" s="11"/>
      <c r="FH698" s="11"/>
      <c r="FI698" s="11"/>
      <c r="FJ698" s="11"/>
      <c r="FK698" s="11"/>
      <c r="FL698" s="11"/>
      <c r="FM698" s="11"/>
      <c r="FN698" s="11"/>
      <c r="FO698" s="11"/>
      <c r="FP698" s="11"/>
      <c r="FQ698" s="11"/>
      <c r="FR698" s="11"/>
      <c r="FS698" s="11"/>
      <c r="FT698" s="11"/>
      <c r="FU698" s="11"/>
      <c r="FV698" s="11"/>
      <c r="FW698" s="11"/>
      <c r="FX698" s="11"/>
      <c r="FY698" s="11"/>
      <c r="FZ698" s="11"/>
      <c r="GA698" s="11"/>
      <c r="GB698" s="11"/>
      <c r="GC698" s="11"/>
      <c r="GD698" s="11"/>
      <c r="GE698" s="11"/>
      <c r="GF698" s="11"/>
      <c r="GG698" s="11"/>
      <c r="GH698" s="11"/>
      <c r="GI698" s="11"/>
      <c r="GJ698" s="11"/>
      <c r="GK698" s="11"/>
      <c r="GL698" s="11"/>
      <c r="GM698" s="11"/>
      <c r="GN698" s="11"/>
      <c r="GO698" s="11"/>
      <c r="GP698" s="11"/>
      <c r="GQ698" s="11"/>
      <c r="GR698" s="11"/>
      <c r="GS698" s="11"/>
      <c r="GT698" s="11"/>
      <c r="GU698" s="11"/>
      <c r="GV698" s="11"/>
      <c r="GW698" s="11"/>
      <c r="GX698" s="11"/>
      <c r="GY698" s="11"/>
      <c r="GZ698" s="11"/>
      <c r="HA698" s="11"/>
      <c r="HB698" s="11"/>
      <c r="HC698" s="11"/>
      <c r="HD698" s="11"/>
      <c r="HE698" s="11"/>
      <c r="HF698" s="11"/>
      <c r="HG698" s="11"/>
      <c r="HH698" s="11"/>
      <c r="HI698" s="11"/>
      <c r="HJ698" s="11"/>
      <c r="HK698" s="11"/>
      <c r="HL698" s="11"/>
      <c r="HM698" s="11"/>
      <c r="HN698" s="11"/>
      <c r="HO698" s="11"/>
      <c r="HP698" s="11"/>
      <c r="HQ698" s="11"/>
      <c r="HR698" s="11"/>
      <c r="HS698" s="11"/>
      <c r="HT698" s="11"/>
      <c r="HU698" s="11"/>
    </row>
    <row r="699" spans="1:229" ht="15" hidden="1" customHeight="1" x14ac:dyDescent="0.25">
      <c r="A699" s="16" t="s">
        <v>3705</v>
      </c>
      <c r="B699" s="16" t="s">
        <v>3706</v>
      </c>
      <c r="C699" s="13">
        <v>1</v>
      </c>
      <c r="D699" s="13">
        <v>1</v>
      </c>
      <c r="E699" s="13">
        <v>2</v>
      </c>
      <c r="F699" s="13">
        <v>1</v>
      </c>
      <c r="G699" s="13">
        <v>1065</v>
      </c>
      <c r="H699" s="13">
        <v>123</v>
      </c>
      <c r="I699" s="13">
        <v>6.48</v>
      </c>
      <c r="J699" s="13">
        <v>0</v>
      </c>
      <c r="K699" s="13">
        <v>1</v>
      </c>
      <c r="L699" s="16" t="s">
        <v>33</v>
      </c>
      <c r="M699" s="16" t="s">
        <v>34</v>
      </c>
      <c r="N699" s="16" t="s">
        <v>121</v>
      </c>
      <c r="O699" s="16" t="s">
        <v>3707</v>
      </c>
      <c r="P699" s="16"/>
      <c r="Q699" s="16" t="s">
        <v>3708</v>
      </c>
      <c r="R699" s="16" t="s">
        <v>3709</v>
      </c>
      <c r="S699" s="16" t="s">
        <v>3710</v>
      </c>
      <c r="T699" s="16"/>
      <c r="U699" s="16"/>
      <c r="V699" s="16"/>
      <c r="W699" s="13">
        <v>6</v>
      </c>
      <c r="X699" s="13">
        <v>0</v>
      </c>
      <c r="Y699" s="16"/>
      <c r="Z699" s="16"/>
      <c r="AA699" s="16"/>
      <c r="AB699" s="16"/>
      <c r="AC699" s="16"/>
      <c r="AD699" s="16"/>
      <c r="AE699" s="16"/>
      <c r="AF699" s="16"/>
      <c r="AG699" s="16"/>
      <c r="AH699" s="34"/>
      <c r="AI699" s="35">
        <f t="shared" si="33"/>
        <v>0</v>
      </c>
      <c r="AJ699" s="35">
        <f t="shared" si="34"/>
        <v>0</v>
      </c>
      <c r="AK699" s="35">
        <f t="shared" si="35"/>
        <v>0</v>
      </c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E699" s="11"/>
      <c r="CF699" s="11"/>
      <c r="CG699" s="11"/>
      <c r="CH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  <c r="DL699" s="11"/>
      <c r="DM699" s="11"/>
      <c r="DN699" s="11"/>
      <c r="DO699" s="11"/>
      <c r="DP699" s="11"/>
      <c r="DQ699" s="11"/>
      <c r="DR699" s="11"/>
      <c r="DS699" s="11"/>
      <c r="DT699" s="11"/>
      <c r="DU699" s="11"/>
      <c r="DV699" s="11"/>
      <c r="DW699" s="11"/>
      <c r="DX699" s="11"/>
      <c r="DY699" s="11"/>
      <c r="DZ699" s="11"/>
      <c r="EA699" s="11"/>
      <c r="EB699" s="11"/>
      <c r="EC699" s="11"/>
      <c r="ED699" s="11"/>
      <c r="EE699" s="11"/>
      <c r="EF699" s="11"/>
      <c r="EG699" s="11"/>
      <c r="EH699" s="11"/>
      <c r="EI699" s="11"/>
      <c r="EJ699" s="11"/>
      <c r="EK699" s="11"/>
      <c r="EL699" s="11"/>
      <c r="EM699" s="11"/>
      <c r="EN699" s="11"/>
      <c r="EO699" s="11"/>
      <c r="EP699" s="11"/>
      <c r="EQ699" s="11"/>
      <c r="ER699" s="11"/>
      <c r="ES699" s="11"/>
      <c r="ET699" s="11"/>
      <c r="EU699" s="11"/>
      <c r="EV699" s="11"/>
      <c r="EW699" s="11"/>
      <c r="EX699" s="11"/>
      <c r="EY699" s="11"/>
      <c r="EZ699" s="11"/>
      <c r="FA699" s="11"/>
      <c r="FB699" s="11"/>
      <c r="FC699" s="11"/>
      <c r="FD699" s="11"/>
      <c r="FE699" s="11"/>
      <c r="FF699" s="11"/>
      <c r="FG699" s="11"/>
      <c r="FH699" s="11"/>
      <c r="FI699" s="11"/>
      <c r="FJ699" s="11"/>
      <c r="FK699" s="11"/>
      <c r="FL699" s="11"/>
      <c r="FM699" s="11"/>
      <c r="FN699" s="11"/>
      <c r="FO699" s="11"/>
      <c r="FP699" s="11"/>
      <c r="FQ699" s="11"/>
      <c r="FR699" s="11"/>
      <c r="FS699" s="11"/>
      <c r="FT699" s="11"/>
      <c r="FU699" s="11"/>
      <c r="FV699" s="11"/>
      <c r="FW699" s="11"/>
      <c r="FX699" s="11"/>
      <c r="FY699" s="11"/>
      <c r="FZ699" s="11"/>
      <c r="GA699" s="11"/>
      <c r="GB699" s="11"/>
      <c r="GC699" s="11"/>
      <c r="GD699" s="11"/>
      <c r="GE699" s="11"/>
      <c r="GF699" s="11"/>
      <c r="GG699" s="11"/>
      <c r="GH699" s="11"/>
      <c r="GI699" s="11"/>
      <c r="GJ699" s="11"/>
      <c r="GK699" s="11"/>
      <c r="GL699" s="11"/>
      <c r="GM699" s="11"/>
      <c r="GN699" s="11"/>
      <c r="GO699" s="11"/>
      <c r="GP699" s="11"/>
      <c r="GQ699" s="11"/>
      <c r="GR699" s="11"/>
      <c r="GS699" s="11"/>
      <c r="GT699" s="11"/>
      <c r="GU699" s="11"/>
      <c r="GV699" s="11"/>
      <c r="GW699" s="11"/>
      <c r="GX699" s="11"/>
      <c r="GY699" s="11"/>
      <c r="GZ699" s="11"/>
      <c r="HA699" s="11"/>
      <c r="HB699" s="11"/>
      <c r="HC699" s="11"/>
      <c r="HD699" s="11"/>
      <c r="HE699" s="11"/>
      <c r="HF699" s="11"/>
      <c r="HG699" s="11"/>
      <c r="HH699" s="11"/>
      <c r="HI699" s="11"/>
      <c r="HJ699" s="11"/>
      <c r="HK699" s="11"/>
      <c r="HL699" s="11"/>
      <c r="HM699" s="11"/>
      <c r="HN699" s="11"/>
      <c r="HO699" s="11"/>
      <c r="HP699" s="11"/>
      <c r="HQ699" s="11"/>
      <c r="HR699" s="11"/>
      <c r="HS699" s="11"/>
      <c r="HT699" s="11"/>
      <c r="HU699" s="11"/>
    </row>
    <row r="700" spans="1:229" ht="15" customHeight="1" x14ac:dyDescent="0.25">
      <c r="A700" s="16" t="s">
        <v>3711</v>
      </c>
      <c r="B700" s="16" t="s">
        <v>3712</v>
      </c>
      <c r="C700" s="13">
        <v>3</v>
      </c>
      <c r="D700" s="13">
        <v>1</v>
      </c>
      <c r="E700" s="13">
        <v>1</v>
      </c>
      <c r="F700" s="13">
        <v>1</v>
      </c>
      <c r="G700" s="13">
        <v>376</v>
      </c>
      <c r="H700" s="13">
        <v>43.4</v>
      </c>
      <c r="I700" s="13">
        <v>6.48</v>
      </c>
      <c r="J700" s="13">
        <v>0</v>
      </c>
      <c r="K700" s="13">
        <v>1</v>
      </c>
      <c r="L700" s="16"/>
      <c r="M700" s="16"/>
      <c r="N700" s="16"/>
      <c r="O700" s="16" t="s">
        <v>2047</v>
      </c>
      <c r="P700" s="16"/>
      <c r="Q700" s="16" t="s">
        <v>3713</v>
      </c>
      <c r="R700" s="16" t="s">
        <v>3713</v>
      </c>
      <c r="S700" s="16"/>
      <c r="T700" s="16"/>
      <c r="U700" s="16"/>
      <c r="V700" s="16"/>
      <c r="W700" s="13">
        <v>0</v>
      </c>
      <c r="X700" s="13">
        <v>0</v>
      </c>
      <c r="Y700" s="13">
        <v>192873.79351645699</v>
      </c>
      <c r="Z700" s="13">
        <v>196666.813190118</v>
      </c>
      <c r="AA700" s="13">
        <v>195585.625</v>
      </c>
      <c r="AB700" s="13">
        <v>222417.071907387</v>
      </c>
      <c r="AC700" s="13">
        <v>157208.04512659801</v>
      </c>
      <c r="AD700" s="13">
        <v>198813.03198912801</v>
      </c>
      <c r="AE700" s="13">
        <v>205897.861525619</v>
      </c>
      <c r="AF700" s="13">
        <v>156755.207869137</v>
      </c>
      <c r="AG700" s="13">
        <v>163242.346722132</v>
      </c>
      <c r="AH700" s="34"/>
      <c r="AI700" s="35">
        <f t="shared" si="33"/>
        <v>195042.07723552501</v>
      </c>
      <c r="AJ700" s="35">
        <f t="shared" si="34"/>
        <v>192812.71634103768</v>
      </c>
      <c r="AK700" s="35">
        <f t="shared" si="35"/>
        <v>175298.47203896265</v>
      </c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E700" s="11"/>
      <c r="CF700" s="11"/>
      <c r="CG700" s="11"/>
      <c r="CH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  <c r="DL700" s="11"/>
      <c r="DM700" s="11"/>
      <c r="DN700" s="11"/>
      <c r="DO700" s="11"/>
      <c r="DP700" s="11"/>
      <c r="DQ700" s="11"/>
      <c r="DR700" s="11"/>
      <c r="DS700" s="11"/>
      <c r="DT700" s="11"/>
      <c r="DU700" s="11"/>
      <c r="DV700" s="11"/>
      <c r="DW700" s="11"/>
      <c r="DX700" s="11"/>
      <c r="DY700" s="11"/>
      <c r="DZ700" s="11"/>
      <c r="EA700" s="11"/>
      <c r="EB700" s="11"/>
      <c r="EC700" s="11"/>
      <c r="ED700" s="11"/>
      <c r="EE700" s="11"/>
      <c r="EF700" s="11"/>
      <c r="EG700" s="11"/>
      <c r="EH700" s="11"/>
      <c r="EI700" s="11"/>
      <c r="EJ700" s="11"/>
      <c r="EK700" s="11"/>
      <c r="EL700" s="11"/>
      <c r="EM700" s="11"/>
      <c r="EN700" s="11"/>
      <c r="EO700" s="11"/>
      <c r="EP700" s="11"/>
      <c r="EQ700" s="11"/>
      <c r="ER700" s="11"/>
      <c r="ES700" s="11"/>
      <c r="ET700" s="11"/>
      <c r="EU700" s="11"/>
      <c r="EV700" s="11"/>
      <c r="EW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  <c r="FJ700" s="11"/>
      <c r="FK700" s="11"/>
      <c r="FL700" s="11"/>
      <c r="FM700" s="11"/>
      <c r="FN700" s="11"/>
      <c r="FO700" s="11"/>
      <c r="FP700" s="11"/>
      <c r="FQ700" s="11"/>
      <c r="FR700" s="11"/>
      <c r="FS700" s="11"/>
      <c r="FT700" s="11"/>
      <c r="FU700" s="11"/>
      <c r="FV700" s="11"/>
      <c r="FW700" s="11"/>
      <c r="FX700" s="11"/>
      <c r="FY700" s="11"/>
      <c r="FZ700" s="11"/>
      <c r="GA700" s="11"/>
      <c r="GB700" s="11"/>
      <c r="GC700" s="11"/>
      <c r="GD700" s="11"/>
      <c r="GE700" s="11"/>
      <c r="GF700" s="11"/>
      <c r="GG700" s="11"/>
      <c r="GH700" s="11"/>
      <c r="GI700" s="11"/>
      <c r="GJ700" s="11"/>
      <c r="GK700" s="11"/>
      <c r="GL700" s="11"/>
      <c r="GM700" s="11"/>
      <c r="GN700" s="11"/>
      <c r="GO700" s="11"/>
      <c r="GP700" s="11"/>
      <c r="GQ700" s="11"/>
      <c r="GR700" s="11"/>
      <c r="GS700" s="11"/>
      <c r="GT700" s="11"/>
      <c r="GU700" s="11"/>
      <c r="GV700" s="11"/>
      <c r="GW700" s="11"/>
      <c r="GX700" s="11"/>
      <c r="GY700" s="11"/>
      <c r="GZ700" s="11"/>
      <c r="HA700" s="11"/>
      <c r="HB700" s="11"/>
      <c r="HC700" s="11"/>
      <c r="HD700" s="11"/>
      <c r="HE700" s="11"/>
      <c r="HF700" s="11"/>
      <c r="HG700" s="11"/>
      <c r="HH700" s="11"/>
      <c r="HI700" s="11"/>
      <c r="HJ700" s="11"/>
      <c r="HK700" s="11"/>
      <c r="HL700" s="11"/>
      <c r="HM700" s="11"/>
      <c r="HN700" s="11"/>
      <c r="HO700" s="11"/>
      <c r="HP700" s="11"/>
      <c r="HQ700" s="11"/>
      <c r="HR700" s="11"/>
      <c r="HS700" s="11"/>
      <c r="HT700" s="11"/>
      <c r="HU700" s="11"/>
    </row>
    <row r="701" spans="1:229" ht="15" customHeight="1" x14ac:dyDescent="0.25">
      <c r="A701" s="16" t="s">
        <v>3714</v>
      </c>
      <c r="B701" s="16" t="s">
        <v>3715</v>
      </c>
      <c r="C701" s="13">
        <v>6</v>
      </c>
      <c r="D701" s="13">
        <v>1</v>
      </c>
      <c r="E701" s="13">
        <v>1</v>
      </c>
      <c r="F701" s="13">
        <v>1</v>
      </c>
      <c r="G701" s="13">
        <v>156</v>
      </c>
      <c r="H701" s="13">
        <v>17.100000000000001</v>
      </c>
      <c r="I701" s="13">
        <v>8.09</v>
      </c>
      <c r="J701" s="13">
        <v>0</v>
      </c>
      <c r="K701" s="13">
        <v>1</v>
      </c>
      <c r="L701" s="16" t="s">
        <v>33</v>
      </c>
      <c r="M701" s="16"/>
      <c r="N701" s="16" t="s">
        <v>137</v>
      </c>
      <c r="O701" s="16" t="s">
        <v>3716</v>
      </c>
      <c r="P701" s="16"/>
      <c r="Q701" s="16" t="s">
        <v>3717</v>
      </c>
      <c r="R701" s="16" t="s">
        <v>3717</v>
      </c>
      <c r="S701" s="16"/>
      <c r="T701" s="16"/>
      <c r="U701" s="16"/>
      <c r="V701" s="16"/>
      <c r="W701" s="13">
        <v>0</v>
      </c>
      <c r="X701" s="13">
        <v>0</v>
      </c>
      <c r="Y701" s="13">
        <v>408774.63265902997</v>
      </c>
      <c r="Z701" s="13">
        <v>280018.80416178203</v>
      </c>
      <c r="AA701" s="13">
        <v>265453.59375</v>
      </c>
      <c r="AB701" s="13">
        <v>367757.62320999498</v>
      </c>
      <c r="AC701" s="13">
        <v>202907.89125893201</v>
      </c>
      <c r="AD701" s="13">
        <v>290650.27840726997</v>
      </c>
      <c r="AE701" s="13">
        <v>255386.59048975</v>
      </c>
      <c r="AF701" s="13">
        <v>412209.25528734102</v>
      </c>
      <c r="AG701" s="13">
        <v>354625.17352058197</v>
      </c>
      <c r="AH701" s="34"/>
      <c r="AI701" s="35">
        <f t="shared" si="33"/>
        <v>318082.34352360404</v>
      </c>
      <c r="AJ701" s="35">
        <f t="shared" si="34"/>
        <v>287105.26429206569</v>
      </c>
      <c r="AK701" s="35">
        <f t="shared" si="35"/>
        <v>340740.33976589103</v>
      </c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E701" s="11"/>
      <c r="CF701" s="11"/>
      <c r="CG701" s="11"/>
      <c r="CH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  <c r="DL701" s="11"/>
      <c r="DM701" s="11"/>
      <c r="DN701" s="11"/>
      <c r="DO701" s="11"/>
      <c r="DP701" s="11"/>
      <c r="DQ701" s="11"/>
      <c r="DR701" s="11"/>
      <c r="DS701" s="11"/>
      <c r="DT701" s="11"/>
      <c r="DU701" s="11"/>
      <c r="DV701" s="11"/>
      <c r="DW701" s="11"/>
      <c r="DX701" s="11"/>
      <c r="DY701" s="11"/>
      <c r="DZ701" s="11"/>
      <c r="EA701" s="11"/>
      <c r="EB701" s="11"/>
      <c r="EC701" s="11"/>
      <c r="ED701" s="11"/>
      <c r="EE701" s="11"/>
      <c r="EF701" s="11"/>
      <c r="EG701" s="11"/>
      <c r="EH701" s="11"/>
      <c r="EI701" s="11"/>
      <c r="EJ701" s="11"/>
      <c r="EK701" s="11"/>
      <c r="EL701" s="11"/>
      <c r="EM701" s="11"/>
      <c r="EN701" s="11"/>
      <c r="EO701" s="11"/>
      <c r="EP701" s="11"/>
      <c r="EQ701" s="11"/>
      <c r="ER701" s="11"/>
      <c r="ES701" s="11"/>
      <c r="ET701" s="11"/>
      <c r="EU701" s="11"/>
      <c r="EV701" s="11"/>
      <c r="EW701" s="11"/>
      <c r="EX701" s="11"/>
      <c r="EY701" s="11"/>
      <c r="EZ701" s="11"/>
      <c r="FA701" s="11"/>
      <c r="FB701" s="11"/>
      <c r="FC701" s="11"/>
      <c r="FD701" s="11"/>
      <c r="FE701" s="11"/>
      <c r="FF701" s="11"/>
      <c r="FG701" s="11"/>
      <c r="FH701" s="11"/>
      <c r="FI701" s="11"/>
      <c r="FJ701" s="11"/>
      <c r="FK701" s="11"/>
      <c r="FL701" s="11"/>
      <c r="FM701" s="11"/>
      <c r="FN701" s="11"/>
      <c r="FO701" s="11"/>
      <c r="FP701" s="11"/>
      <c r="FQ701" s="11"/>
      <c r="FR701" s="11"/>
      <c r="FS701" s="11"/>
      <c r="FT701" s="11"/>
      <c r="FU701" s="11"/>
      <c r="FV701" s="11"/>
      <c r="FW701" s="11"/>
      <c r="FX701" s="11"/>
      <c r="FY701" s="11"/>
      <c r="FZ701" s="11"/>
      <c r="GA701" s="11"/>
      <c r="GB701" s="11"/>
      <c r="GC701" s="11"/>
      <c r="GD701" s="11"/>
      <c r="GE701" s="11"/>
      <c r="GF701" s="11"/>
      <c r="GG701" s="11"/>
      <c r="GH701" s="11"/>
      <c r="GI701" s="11"/>
      <c r="GJ701" s="11"/>
      <c r="GK701" s="11"/>
      <c r="GL701" s="11"/>
      <c r="GM701" s="11"/>
      <c r="GN701" s="11"/>
      <c r="GO701" s="11"/>
      <c r="GP701" s="11"/>
      <c r="GQ701" s="11"/>
      <c r="GR701" s="11"/>
      <c r="GS701" s="11"/>
      <c r="GT701" s="11"/>
      <c r="GU701" s="11"/>
      <c r="GV701" s="11"/>
      <c r="GW701" s="11"/>
      <c r="GX701" s="11"/>
      <c r="GY701" s="11"/>
      <c r="GZ701" s="11"/>
      <c r="HA701" s="11"/>
      <c r="HB701" s="11"/>
      <c r="HC701" s="11"/>
      <c r="HD701" s="11"/>
      <c r="HE701" s="11"/>
      <c r="HF701" s="11"/>
      <c r="HG701" s="11"/>
      <c r="HH701" s="11"/>
      <c r="HI701" s="11"/>
      <c r="HJ701" s="11"/>
      <c r="HK701" s="11"/>
      <c r="HL701" s="11"/>
      <c r="HM701" s="11"/>
      <c r="HN701" s="11"/>
      <c r="HO701" s="11"/>
      <c r="HP701" s="11"/>
      <c r="HQ701" s="11"/>
      <c r="HR701" s="11"/>
      <c r="HS701" s="11"/>
      <c r="HT701" s="11"/>
      <c r="HU701" s="11"/>
    </row>
    <row r="702" spans="1:229" ht="15" hidden="1" customHeight="1" x14ac:dyDescent="0.25">
      <c r="A702" s="16" t="s">
        <v>3718</v>
      </c>
      <c r="B702" s="16" t="s">
        <v>3719</v>
      </c>
      <c r="C702" s="13">
        <v>7</v>
      </c>
      <c r="D702" s="13">
        <v>1</v>
      </c>
      <c r="E702" s="13">
        <v>1</v>
      </c>
      <c r="F702" s="13">
        <v>1</v>
      </c>
      <c r="G702" s="13">
        <v>207</v>
      </c>
      <c r="H702" s="13">
        <v>22.3</v>
      </c>
      <c r="I702" s="13">
        <v>9.32</v>
      </c>
      <c r="J702" s="13">
        <v>0</v>
      </c>
      <c r="K702" s="13">
        <v>1</v>
      </c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3">
        <v>0</v>
      </c>
      <c r="X702" s="13">
        <v>0</v>
      </c>
      <c r="Y702" s="16"/>
      <c r="Z702" s="13">
        <v>4741.3316636531099</v>
      </c>
      <c r="AA702" s="13">
        <v>2406.77978515625</v>
      </c>
      <c r="AB702" s="16"/>
      <c r="AC702" s="13">
        <v>3413.3783776796399</v>
      </c>
      <c r="AD702" s="13">
        <v>5398.4674353345499</v>
      </c>
      <c r="AE702" s="16"/>
      <c r="AF702" s="16"/>
      <c r="AG702" s="16"/>
      <c r="AH702" s="34"/>
      <c r="AI702" s="35">
        <f t="shared" si="33"/>
        <v>2382.7038162697868</v>
      </c>
      <c r="AJ702" s="35">
        <f t="shared" si="34"/>
        <v>2937.2819376713965</v>
      </c>
      <c r="AK702" s="35">
        <f t="shared" si="35"/>
        <v>0</v>
      </c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E702" s="11"/>
      <c r="CF702" s="11"/>
      <c r="CG702" s="11"/>
      <c r="CH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  <c r="DL702" s="11"/>
      <c r="DM702" s="11"/>
      <c r="DN702" s="11"/>
      <c r="DO702" s="11"/>
      <c r="DP702" s="11"/>
      <c r="DQ702" s="11"/>
      <c r="DR702" s="11"/>
      <c r="DS702" s="11"/>
      <c r="DT702" s="11"/>
      <c r="DU702" s="11"/>
      <c r="DV702" s="11"/>
      <c r="DW702" s="11"/>
      <c r="DX702" s="11"/>
      <c r="DY702" s="11"/>
      <c r="DZ702" s="11"/>
      <c r="EA702" s="11"/>
      <c r="EB702" s="11"/>
      <c r="EC702" s="11"/>
      <c r="ED702" s="11"/>
      <c r="EE702" s="11"/>
      <c r="EF702" s="11"/>
      <c r="EG702" s="11"/>
      <c r="EH702" s="11"/>
      <c r="EI702" s="11"/>
      <c r="EJ702" s="11"/>
      <c r="EK702" s="11"/>
      <c r="EL702" s="11"/>
      <c r="EM702" s="11"/>
      <c r="EN702" s="11"/>
      <c r="EO702" s="11"/>
      <c r="EP702" s="11"/>
      <c r="EQ702" s="11"/>
      <c r="ER702" s="11"/>
      <c r="ES702" s="11"/>
      <c r="ET702" s="11"/>
      <c r="EU702" s="11"/>
      <c r="EV702" s="11"/>
      <c r="EW702" s="11"/>
      <c r="EX702" s="11"/>
      <c r="EY702" s="11"/>
      <c r="EZ702" s="11"/>
      <c r="FA702" s="11"/>
      <c r="FB702" s="11"/>
      <c r="FC702" s="11"/>
      <c r="FD702" s="11"/>
      <c r="FE702" s="11"/>
      <c r="FF702" s="11"/>
      <c r="FG702" s="11"/>
      <c r="FH702" s="11"/>
      <c r="FI702" s="11"/>
      <c r="FJ702" s="11"/>
      <c r="FK702" s="11"/>
      <c r="FL702" s="11"/>
      <c r="FM702" s="11"/>
      <c r="FN702" s="11"/>
      <c r="FO702" s="11"/>
      <c r="FP702" s="11"/>
      <c r="FQ702" s="11"/>
      <c r="FR702" s="11"/>
      <c r="FS702" s="11"/>
      <c r="FT702" s="11"/>
      <c r="FU702" s="11"/>
      <c r="FV702" s="11"/>
      <c r="FW702" s="11"/>
      <c r="FX702" s="11"/>
      <c r="FY702" s="11"/>
      <c r="FZ702" s="11"/>
      <c r="GA702" s="11"/>
      <c r="GB702" s="11"/>
      <c r="GC702" s="11"/>
      <c r="GD702" s="11"/>
      <c r="GE702" s="11"/>
      <c r="GF702" s="11"/>
      <c r="GG702" s="11"/>
      <c r="GH702" s="11"/>
      <c r="GI702" s="11"/>
      <c r="GJ702" s="11"/>
      <c r="GK702" s="11"/>
      <c r="GL702" s="11"/>
      <c r="GM702" s="11"/>
      <c r="GN702" s="11"/>
      <c r="GO702" s="11"/>
      <c r="GP702" s="11"/>
      <c r="GQ702" s="11"/>
      <c r="GR702" s="11"/>
      <c r="GS702" s="11"/>
      <c r="GT702" s="11"/>
      <c r="GU702" s="11"/>
      <c r="GV702" s="11"/>
      <c r="GW702" s="11"/>
      <c r="GX702" s="11"/>
      <c r="GY702" s="11"/>
      <c r="GZ702" s="11"/>
      <c r="HA702" s="11"/>
      <c r="HB702" s="11"/>
      <c r="HC702" s="11"/>
      <c r="HD702" s="11"/>
      <c r="HE702" s="11"/>
      <c r="HF702" s="11"/>
      <c r="HG702" s="11"/>
      <c r="HH702" s="11"/>
      <c r="HI702" s="11"/>
      <c r="HJ702" s="11"/>
      <c r="HK702" s="11"/>
      <c r="HL702" s="11"/>
      <c r="HM702" s="11"/>
      <c r="HN702" s="11"/>
      <c r="HO702" s="11"/>
      <c r="HP702" s="11"/>
      <c r="HQ702" s="11"/>
      <c r="HR702" s="11"/>
      <c r="HS702" s="11"/>
      <c r="HT702" s="11"/>
      <c r="HU702" s="11"/>
    </row>
    <row r="703" spans="1:229" ht="15" customHeight="1" x14ac:dyDescent="0.25">
      <c r="A703" s="16" t="s">
        <v>3720</v>
      </c>
      <c r="B703" s="16" t="s">
        <v>3721</v>
      </c>
      <c r="C703" s="13">
        <v>9</v>
      </c>
      <c r="D703" s="13">
        <v>1</v>
      </c>
      <c r="E703" s="13">
        <v>1</v>
      </c>
      <c r="F703" s="13">
        <v>1</v>
      </c>
      <c r="G703" s="13">
        <v>128</v>
      </c>
      <c r="H703" s="13">
        <v>14.2</v>
      </c>
      <c r="I703" s="13">
        <v>9.6300000000000008</v>
      </c>
      <c r="J703" s="13">
        <v>0</v>
      </c>
      <c r="K703" s="13">
        <v>1</v>
      </c>
      <c r="L703" s="16" t="s">
        <v>3722</v>
      </c>
      <c r="M703" s="16" t="s">
        <v>128</v>
      </c>
      <c r="N703" s="16" t="s">
        <v>1177</v>
      </c>
      <c r="O703" s="16"/>
      <c r="P703" s="16" t="s">
        <v>3723</v>
      </c>
      <c r="Q703" s="16" t="s">
        <v>3724</v>
      </c>
      <c r="R703" s="16" t="s">
        <v>3725</v>
      </c>
      <c r="S703" s="16"/>
      <c r="T703" s="16"/>
      <c r="U703" s="16"/>
      <c r="V703" s="16"/>
      <c r="W703" s="13">
        <v>0</v>
      </c>
      <c r="X703" s="13">
        <v>0</v>
      </c>
      <c r="Y703" s="13">
        <v>116508.78933511701</v>
      </c>
      <c r="Z703" s="13">
        <v>165776.85580832901</v>
      </c>
      <c r="AA703" s="13">
        <v>154562.078125</v>
      </c>
      <c r="AB703" s="13">
        <v>134050.94298213799</v>
      </c>
      <c r="AC703" s="13">
        <v>89997.043585949898</v>
      </c>
      <c r="AD703" s="13">
        <v>149574.25092690199</v>
      </c>
      <c r="AE703" s="13">
        <v>134351.486688014</v>
      </c>
      <c r="AF703" s="13">
        <v>95174.422656837705</v>
      </c>
      <c r="AG703" s="13">
        <v>153761.44407059599</v>
      </c>
      <c r="AH703" s="34"/>
      <c r="AI703" s="35">
        <f t="shared" si="33"/>
        <v>145615.90775614869</v>
      </c>
      <c r="AJ703" s="35">
        <f t="shared" si="34"/>
        <v>124540.7458316633</v>
      </c>
      <c r="AK703" s="35">
        <f t="shared" si="35"/>
        <v>127762.45113848256</v>
      </c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E703" s="11"/>
      <c r="CF703" s="11"/>
      <c r="CG703" s="11"/>
      <c r="CH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  <c r="DL703" s="11"/>
      <c r="DM703" s="11"/>
      <c r="DN703" s="11"/>
      <c r="DO703" s="11"/>
      <c r="DP703" s="11"/>
      <c r="DQ703" s="11"/>
      <c r="DR703" s="11"/>
      <c r="DS703" s="11"/>
      <c r="DT703" s="11"/>
      <c r="DU703" s="11"/>
      <c r="DV703" s="11"/>
      <c r="DW703" s="11"/>
      <c r="DX703" s="11"/>
      <c r="DY703" s="11"/>
      <c r="DZ703" s="11"/>
      <c r="EA703" s="11"/>
      <c r="EB703" s="11"/>
      <c r="EC703" s="11"/>
      <c r="ED703" s="11"/>
      <c r="EE703" s="11"/>
      <c r="EF703" s="11"/>
      <c r="EG703" s="11"/>
      <c r="EH703" s="11"/>
      <c r="EI703" s="11"/>
      <c r="EJ703" s="11"/>
      <c r="EK703" s="11"/>
      <c r="EL703" s="11"/>
      <c r="EM703" s="11"/>
      <c r="EN703" s="11"/>
      <c r="EO703" s="11"/>
      <c r="EP703" s="11"/>
      <c r="EQ703" s="11"/>
      <c r="ER703" s="11"/>
      <c r="ES703" s="11"/>
      <c r="ET703" s="11"/>
      <c r="EU703" s="11"/>
      <c r="EV703" s="11"/>
      <c r="EW703" s="11"/>
      <c r="EX703" s="11"/>
      <c r="EY703" s="11"/>
      <c r="EZ703" s="11"/>
      <c r="FA703" s="11"/>
      <c r="FB703" s="11"/>
      <c r="FC703" s="11"/>
      <c r="FD703" s="11"/>
      <c r="FE703" s="11"/>
      <c r="FF703" s="11"/>
      <c r="FG703" s="11"/>
      <c r="FH703" s="11"/>
      <c r="FI703" s="11"/>
      <c r="FJ703" s="11"/>
      <c r="FK703" s="11"/>
      <c r="FL703" s="11"/>
      <c r="FM703" s="11"/>
      <c r="FN703" s="11"/>
      <c r="FO703" s="11"/>
      <c r="FP703" s="11"/>
      <c r="FQ703" s="11"/>
      <c r="FR703" s="11"/>
      <c r="FS703" s="11"/>
      <c r="FT703" s="11"/>
      <c r="FU703" s="11"/>
      <c r="FV703" s="11"/>
      <c r="FW703" s="11"/>
      <c r="FX703" s="11"/>
      <c r="FY703" s="11"/>
      <c r="FZ703" s="11"/>
      <c r="GA703" s="11"/>
      <c r="GB703" s="11"/>
      <c r="GC703" s="11"/>
      <c r="GD703" s="11"/>
      <c r="GE703" s="11"/>
      <c r="GF703" s="11"/>
      <c r="GG703" s="11"/>
      <c r="GH703" s="11"/>
      <c r="GI703" s="11"/>
      <c r="GJ703" s="11"/>
      <c r="GK703" s="11"/>
      <c r="GL703" s="11"/>
      <c r="GM703" s="11"/>
      <c r="GN703" s="11"/>
      <c r="GO703" s="11"/>
      <c r="GP703" s="11"/>
      <c r="GQ703" s="11"/>
      <c r="GR703" s="11"/>
      <c r="GS703" s="11"/>
      <c r="GT703" s="11"/>
      <c r="GU703" s="11"/>
      <c r="GV703" s="11"/>
      <c r="GW703" s="11"/>
      <c r="GX703" s="11"/>
      <c r="GY703" s="11"/>
      <c r="GZ703" s="11"/>
      <c r="HA703" s="11"/>
      <c r="HB703" s="11"/>
      <c r="HC703" s="11"/>
      <c r="HD703" s="11"/>
      <c r="HE703" s="11"/>
      <c r="HF703" s="11"/>
      <c r="HG703" s="11"/>
      <c r="HH703" s="11"/>
      <c r="HI703" s="11"/>
      <c r="HJ703" s="11"/>
      <c r="HK703" s="11"/>
      <c r="HL703" s="11"/>
      <c r="HM703" s="11"/>
      <c r="HN703" s="11"/>
      <c r="HO703" s="11"/>
      <c r="HP703" s="11"/>
      <c r="HQ703" s="11"/>
      <c r="HR703" s="11"/>
      <c r="HS703" s="11"/>
      <c r="HT703" s="11"/>
      <c r="HU703" s="11"/>
    </row>
    <row r="704" spans="1:229" ht="15" customHeight="1" x14ac:dyDescent="0.25">
      <c r="A704" s="16" t="s">
        <v>3726</v>
      </c>
      <c r="B704" s="16" t="s">
        <v>3727</v>
      </c>
      <c r="C704" s="13">
        <v>8</v>
      </c>
      <c r="D704" s="13">
        <v>1</v>
      </c>
      <c r="E704" s="13">
        <v>1</v>
      </c>
      <c r="F704" s="13">
        <v>1</v>
      </c>
      <c r="G704" s="13">
        <v>224</v>
      </c>
      <c r="H704" s="13">
        <v>26</v>
      </c>
      <c r="I704" s="13">
        <v>4.75</v>
      </c>
      <c r="J704" s="13">
        <v>0</v>
      </c>
      <c r="K704" s="13">
        <v>1</v>
      </c>
      <c r="L704" s="16" t="s">
        <v>306</v>
      </c>
      <c r="M704" s="16" t="s">
        <v>34</v>
      </c>
      <c r="N704" s="16" t="s">
        <v>312</v>
      </c>
      <c r="O704" s="16" t="s">
        <v>1572</v>
      </c>
      <c r="P704" s="16"/>
      <c r="Q704" s="16" t="s">
        <v>3728</v>
      </c>
      <c r="R704" s="16" t="s">
        <v>3728</v>
      </c>
      <c r="S704" s="16" t="s">
        <v>3729</v>
      </c>
      <c r="T704" s="16"/>
      <c r="U704" s="16"/>
      <c r="V704" s="16"/>
      <c r="W704" s="13">
        <v>2</v>
      </c>
      <c r="X704" s="13">
        <v>0</v>
      </c>
      <c r="Y704" s="13">
        <v>179648.65788901999</v>
      </c>
      <c r="Z704" s="13">
        <v>198033.30105844201</v>
      </c>
      <c r="AA704" s="13">
        <v>227476.53125</v>
      </c>
      <c r="AB704" s="13">
        <v>200331.44308095201</v>
      </c>
      <c r="AC704" s="13">
        <v>112162.98156753001</v>
      </c>
      <c r="AD704" s="13">
        <v>199348.30034020299</v>
      </c>
      <c r="AE704" s="13">
        <v>184090.19222390401</v>
      </c>
      <c r="AF704" s="13">
        <v>128521.13283165501</v>
      </c>
      <c r="AG704" s="13">
        <v>196121.56803930501</v>
      </c>
      <c r="AH704" s="34"/>
      <c r="AI704" s="35">
        <f t="shared" si="33"/>
        <v>201719.49673248734</v>
      </c>
      <c r="AJ704" s="35">
        <f t="shared" si="34"/>
        <v>170614.24166289499</v>
      </c>
      <c r="AK704" s="35">
        <f t="shared" si="35"/>
        <v>169577.63103162133</v>
      </c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E704" s="11"/>
      <c r="CF704" s="11"/>
      <c r="CG704" s="11"/>
      <c r="CH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  <c r="DL704" s="11"/>
      <c r="DM704" s="11"/>
      <c r="DN704" s="11"/>
      <c r="DO704" s="11"/>
      <c r="DP704" s="11"/>
      <c r="DQ704" s="11"/>
      <c r="DR704" s="11"/>
      <c r="DS704" s="11"/>
      <c r="DT704" s="11"/>
      <c r="DU704" s="11"/>
      <c r="DV704" s="11"/>
      <c r="DW704" s="11"/>
      <c r="DX704" s="11"/>
      <c r="DY704" s="11"/>
      <c r="DZ704" s="11"/>
      <c r="EA704" s="11"/>
      <c r="EB704" s="11"/>
      <c r="EC704" s="11"/>
      <c r="ED704" s="11"/>
      <c r="EE704" s="11"/>
      <c r="EF704" s="11"/>
      <c r="EG704" s="11"/>
      <c r="EH704" s="11"/>
      <c r="EI704" s="11"/>
      <c r="EJ704" s="11"/>
      <c r="EK704" s="11"/>
      <c r="EL704" s="11"/>
      <c r="EM704" s="11"/>
      <c r="EN704" s="11"/>
      <c r="EO704" s="11"/>
      <c r="EP704" s="11"/>
      <c r="EQ704" s="11"/>
      <c r="ER704" s="11"/>
      <c r="ES704" s="11"/>
      <c r="ET704" s="11"/>
      <c r="EU704" s="11"/>
      <c r="EV704" s="11"/>
      <c r="EW704" s="11"/>
      <c r="EX704" s="11"/>
      <c r="EY704" s="11"/>
      <c r="EZ704" s="11"/>
      <c r="FA704" s="11"/>
      <c r="FB704" s="11"/>
      <c r="FC704" s="11"/>
      <c r="FD704" s="11"/>
      <c r="FE704" s="11"/>
      <c r="FF704" s="11"/>
      <c r="FG704" s="11"/>
      <c r="FH704" s="11"/>
      <c r="FI704" s="11"/>
      <c r="FJ704" s="11"/>
      <c r="FK704" s="11"/>
      <c r="FL704" s="11"/>
      <c r="FM704" s="11"/>
      <c r="FN704" s="11"/>
      <c r="FO704" s="11"/>
      <c r="FP704" s="11"/>
      <c r="FQ704" s="11"/>
      <c r="FR704" s="11"/>
      <c r="FS704" s="11"/>
      <c r="FT704" s="11"/>
      <c r="FU704" s="11"/>
      <c r="FV704" s="11"/>
      <c r="FW704" s="11"/>
      <c r="FX704" s="11"/>
      <c r="FY704" s="11"/>
      <c r="FZ704" s="11"/>
      <c r="GA704" s="11"/>
      <c r="GB704" s="11"/>
      <c r="GC704" s="11"/>
      <c r="GD704" s="11"/>
      <c r="GE704" s="11"/>
      <c r="GF704" s="11"/>
      <c r="GG704" s="11"/>
      <c r="GH704" s="11"/>
      <c r="GI704" s="11"/>
      <c r="GJ704" s="11"/>
      <c r="GK704" s="11"/>
      <c r="GL704" s="11"/>
      <c r="GM704" s="11"/>
      <c r="GN704" s="11"/>
      <c r="GO704" s="11"/>
      <c r="GP704" s="11"/>
      <c r="GQ704" s="11"/>
      <c r="GR704" s="11"/>
      <c r="GS704" s="11"/>
      <c r="GT704" s="11"/>
      <c r="GU704" s="11"/>
      <c r="GV704" s="11"/>
      <c r="GW704" s="11"/>
      <c r="GX704" s="11"/>
      <c r="GY704" s="11"/>
      <c r="GZ704" s="11"/>
      <c r="HA704" s="11"/>
      <c r="HB704" s="11"/>
      <c r="HC704" s="11"/>
      <c r="HD704" s="11"/>
      <c r="HE704" s="11"/>
      <c r="HF704" s="11"/>
      <c r="HG704" s="11"/>
      <c r="HH704" s="11"/>
      <c r="HI704" s="11"/>
      <c r="HJ704" s="11"/>
      <c r="HK704" s="11"/>
      <c r="HL704" s="11"/>
      <c r="HM704" s="11"/>
      <c r="HN704" s="11"/>
      <c r="HO704" s="11"/>
      <c r="HP704" s="11"/>
      <c r="HQ704" s="11"/>
      <c r="HR704" s="11"/>
      <c r="HS704" s="11"/>
      <c r="HT704" s="11"/>
      <c r="HU704" s="11"/>
    </row>
    <row r="705" spans="1:229" ht="15" customHeight="1" x14ac:dyDescent="0.25">
      <c r="A705" s="16" t="s">
        <v>3730</v>
      </c>
      <c r="B705" s="16" t="s">
        <v>3731</v>
      </c>
      <c r="C705" s="13">
        <v>1</v>
      </c>
      <c r="D705" s="13">
        <v>1</v>
      </c>
      <c r="E705" s="13">
        <v>1</v>
      </c>
      <c r="F705" s="13">
        <v>1</v>
      </c>
      <c r="G705" s="13">
        <v>1663</v>
      </c>
      <c r="H705" s="13">
        <v>187</v>
      </c>
      <c r="I705" s="13">
        <v>6.4</v>
      </c>
      <c r="J705" s="13">
        <v>2.48</v>
      </c>
      <c r="K705" s="13">
        <v>1</v>
      </c>
      <c r="L705" s="16" t="s">
        <v>3732</v>
      </c>
      <c r="M705" s="16" t="s">
        <v>3733</v>
      </c>
      <c r="N705" s="16" t="s">
        <v>3734</v>
      </c>
      <c r="O705" s="16" t="s">
        <v>3735</v>
      </c>
      <c r="P705" s="16" t="s">
        <v>3736</v>
      </c>
      <c r="Q705" s="16" t="s">
        <v>3737</v>
      </c>
      <c r="R705" s="16" t="s">
        <v>3738</v>
      </c>
      <c r="S705" s="16" t="s">
        <v>3739</v>
      </c>
      <c r="T705" s="16" t="s">
        <v>3740</v>
      </c>
      <c r="U705" s="16" t="s">
        <v>3741</v>
      </c>
      <c r="V705" s="16" t="s">
        <v>3742</v>
      </c>
      <c r="W705" s="13">
        <v>36</v>
      </c>
      <c r="X705" s="13">
        <v>0</v>
      </c>
      <c r="Y705" s="13">
        <v>436484.96607000101</v>
      </c>
      <c r="Z705" s="13">
        <v>373388.06749658397</v>
      </c>
      <c r="AA705" s="13">
        <v>397553.9375</v>
      </c>
      <c r="AB705" s="13">
        <v>354029.81795699202</v>
      </c>
      <c r="AC705" s="13">
        <v>248616.191860016</v>
      </c>
      <c r="AD705" s="13">
        <v>396456.57651705499</v>
      </c>
      <c r="AE705" s="13">
        <v>361277.88509179902</v>
      </c>
      <c r="AF705" s="13">
        <v>367646.69714224699</v>
      </c>
      <c r="AG705" s="13">
        <v>395010.38081174903</v>
      </c>
      <c r="AH705" s="34"/>
      <c r="AI705" s="35">
        <f t="shared" si="33"/>
        <v>402475.657022195</v>
      </c>
      <c r="AJ705" s="35">
        <f t="shared" si="34"/>
        <v>333034.19544468768</v>
      </c>
      <c r="AK705" s="35">
        <f t="shared" si="35"/>
        <v>374644.98768193164</v>
      </c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E705" s="11"/>
      <c r="CF705" s="11"/>
      <c r="CG705" s="11"/>
      <c r="CH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  <c r="DL705" s="11"/>
      <c r="DM705" s="11"/>
      <c r="DN705" s="11"/>
      <c r="DO705" s="11"/>
      <c r="DP705" s="11"/>
      <c r="DQ705" s="11"/>
      <c r="DR705" s="11"/>
      <c r="DS705" s="11"/>
      <c r="DT705" s="11"/>
      <c r="DU705" s="11"/>
      <c r="DV705" s="11"/>
      <c r="DW705" s="11"/>
      <c r="DX705" s="11"/>
      <c r="DY705" s="11"/>
      <c r="DZ705" s="11"/>
      <c r="EA705" s="11"/>
      <c r="EB705" s="11"/>
      <c r="EC705" s="11"/>
      <c r="ED705" s="11"/>
      <c r="EE705" s="11"/>
      <c r="EF705" s="11"/>
      <c r="EG705" s="11"/>
      <c r="EH705" s="11"/>
      <c r="EI705" s="11"/>
      <c r="EJ705" s="11"/>
      <c r="EK705" s="11"/>
      <c r="EL705" s="11"/>
      <c r="EM705" s="11"/>
      <c r="EN705" s="11"/>
      <c r="EO705" s="11"/>
      <c r="EP705" s="11"/>
      <c r="EQ705" s="11"/>
      <c r="ER705" s="11"/>
      <c r="ES705" s="11"/>
      <c r="ET705" s="11"/>
      <c r="EU705" s="11"/>
      <c r="EV705" s="11"/>
      <c r="EW705" s="11"/>
      <c r="EX705" s="11"/>
      <c r="EY705" s="11"/>
      <c r="EZ705" s="11"/>
      <c r="FA705" s="11"/>
      <c r="FB705" s="11"/>
      <c r="FC705" s="11"/>
      <c r="FD705" s="11"/>
      <c r="FE705" s="11"/>
      <c r="FF705" s="11"/>
      <c r="FG705" s="11"/>
      <c r="FH705" s="11"/>
      <c r="FI705" s="11"/>
      <c r="FJ705" s="11"/>
      <c r="FK705" s="11"/>
      <c r="FL705" s="11"/>
      <c r="FM705" s="11"/>
      <c r="FN705" s="11"/>
      <c r="FO705" s="11"/>
      <c r="FP705" s="11"/>
      <c r="FQ705" s="11"/>
      <c r="FR705" s="11"/>
      <c r="FS705" s="11"/>
      <c r="FT705" s="11"/>
      <c r="FU705" s="11"/>
      <c r="FV705" s="11"/>
      <c r="FW705" s="11"/>
      <c r="FX705" s="11"/>
      <c r="FY705" s="11"/>
      <c r="FZ705" s="11"/>
      <c r="GA705" s="11"/>
      <c r="GB705" s="11"/>
      <c r="GC705" s="11"/>
      <c r="GD705" s="11"/>
      <c r="GE705" s="11"/>
      <c r="GF705" s="11"/>
      <c r="GG705" s="11"/>
      <c r="GH705" s="11"/>
      <c r="GI705" s="11"/>
      <c r="GJ705" s="11"/>
      <c r="GK705" s="11"/>
      <c r="GL705" s="11"/>
      <c r="GM705" s="11"/>
      <c r="GN705" s="11"/>
      <c r="GO705" s="11"/>
      <c r="GP705" s="11"/>
      <c r="GQ705" s="11"/>
      <c r="GR705" s="11"/>
      <c r="GS705" s="11"/>
      <c r="GT705" s="11"/>
      <c r="GU705" s="11"/>
      <c r="GV705" s="11"/>
      <c r="GW705" s="11"/>
      <c r="GX705" s="11"/>
      <c r="GY705" s="11"/>
      <c r="GZ705" s="11"/>
      <c r="HA705" s="11"/>
      <c r="HB705" s="11"/>
      <c r="HC705" s="11"/>
      <c r="HD705" s="11"/>
      <c r="HE705" s="11"/>
      <c r="HF705" s="11"/>
      <c r="HG705" s="11"/>
      <c r="HH705" s="11"/>
      <c r="HI705" s="11"/>
      <c r="HJ705" s="11"/>
      <c r="HK705" s="11"/>
      <c r="HL705" s="11"/>
      <c r="HM705" s="11"/>
      <c r="HN705" s="11"/>
      <c r="HO705" s="11"/>
      <c r="HP705" s="11"/>
      <c r="HQ705" s="11"/>
      <c r="HR705" s="11"/>
      <c r="HS705" s="11"/>
      <c r="HT705" s="11"/>
      <c r="HU705" s="11"/>
    </row>
    <row r="706" spans="1:229" ht="15" hidden="1" customHeight="1" x14ac:dyDescent="0.25">
      <c r="A706" s="16" t="s">
        <v>3743</v>
      </c>
      <c r="B706" s="16" t="s">
        <v>3744</v>
      </c>
      <c r="C706" s="13">
        <v>8</v>
      </c>
      <c r="D706" s="13">
        <v>1</v>
      </c>
      <c r="E706" s="13">
        <v>1</v>
      </c>
      <c r="F706" s="13">
        <v>1</v>
      </c>
      <c r="G706" s="13">
        <v>147</v>
      </c>
      <c r="H706" s="13">
        <v>17.3</v>
      </c>
      <c r="I706" s="13">
        <v>9.41</v>
      </c>
      <c r="J706" s="13">
        <v>0</v>
      </c>
      <c r="K706" s="13">
        <v>1</v>
      </c>
      <c r="L706" s="16" t="s">
        <v>157</v>
      </c>
      <c r="M706" s="16" t="s">
        <v>34</v>
      </c>
      <c r="N706" s="16" t="s">
        <v>312</v>
      </c>
      <c r="O706" s="16" t="s">
        <v>3745</v>
      </c>
      <c r="P706" s="16"/>
      <c r="Q706" s="16" t="s">
        <v>3746</v>
      </c>
      <c r="R706" s="16" t="s">
        <v>3747</v>
      </c>
      <c r="S706" s="16"/>
      <c r="T706" s="16"/>
      <c r="U706" s="16"/>
      <c r="V706" s="16"/>
      <c r="W706" s="13">
        <v>0</v>
      </c>
      <c r="X706" s="13">
        <v>0</v>
      </c>
      <c r="Y706" s="16"/>
      <c r="Z706" s="16"/>
      <c r="AA706" s="16"/>
      <c r="AB706" s="16"/>
      <c r="AC706" s="16"/>
      <c r="AD706" s="16"/>
      <c r="AE706" s="16"/>
      <c r="AF706" s="16"/>
      <c r="AG706" s="16"/>
      <c r="AH706" s="34"/>
      <c r="AI706" s="35">
        <f t="shared" si="33"/>
        <v>0</v>
      </c>
      <c r="AJ706" s="35">
        <f t="shared" si="34"/>
        <v>0</v>
      </c>
      <c r="AK706" s="35">
        <f t="shared" si="35"/>
        <v>0</v>
      </c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E706" s="11"/>
      <c r="CF706" s="11"/>
      <c r="CG706" s="11"/>
      <c r="CH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  <c r="DL706" s="11"/>
      <c r="DM706" s="11"/>
      <c r="DN706" s="11"/>
      <c r="DO706" s="11"/>
      <c r="DP706" s="11"/>
      <c r="DQ706" s="11"/>
      <c r="DR706" s="11"/>
      <c r="DS706" s="11"/>
      <c r="DT706" s="11"/>
      <c r="DU706" s="11"/>
      <c r="DV706" s="11"/>
      <c r="DW706" s="11"/>
      <c r="DX706" s="11"/>
      <c r="DY706" s="11"/>
      <c r="DZ706" s="11"/>
      <c r="EA706" s="11"/>
      <c r="EB706" s="11"/>
      <c r="EC706" s="11"/>
      <c r="ED706" s="11"/>
      <c r="EE706" s="11"/>
      <c r="EF706" s="11"/>
      <c r="EG706" s="11"/>
      <c r="EH706" s="11"/>
      <c r="EI706" s="11"/>
      <c r="EJ706" s="11"/>
      <c r="EK706" s="11"/>
      <c r="EL706" s="11"/>
      <c r="EM706" s="11"/>
      <c r="EN706" s="11"/>
      <c r="EO706" s="11"/>
      <c r="EP706" s="11"/>
      <c r="EQ706" s="11"/>
      <c r="ER706" s="11"/>
      <c r="ES706" s="11"/>
      <c r="ET706" s="11"/>
      <c r="EU706" s="11"/>
      <c r="EV706" s="11"/>
      <c r="EW706" s="11"/>
      <c r="EX706" s="11"/>
      <c r="EY706" s="11"/>
      <c r="EZ706" s="11"/>
      <c r="FA706" s="11"/>
      <c r="FB706" s="11"/>
      <c r="FC706" s="11"/>
      <c r="FD706" s="11"/>
      <c r="FE706" s="11"/>
      <c r="FF706" s="11"/>
      <c r="FG706" s="11"/>
      <c r="FH706" s="11"/>
      <c r="FI706" s="11"/>
      <c r="FJ706" s="11"/>
      <c r="FK706" s="11"/>
      <c r="FL706" s="11"/>
      <c r="FM706" s="11"/>
      <c r="FN706" s="11"/>
      <c r="FO706" s="11"/>
      <c r="FP706" s="11"/>
      <c r="FQ706" s="11"/>
      <c r="FR706" s="11"/>
      <c r="FS706" s="11"/>
      <c r="FT706" s="11"/>
      <c r="FU706" s="11"/>
      <c r="FV706" s="11"/>
      <c r="FW706" s="11"/>
      <c r="FX706" s="11"/>
      <c r="FY706" s="11"/>
      <c r="FZ706" s="11"/>
      <c r="GA706" s="11"/>
      <c r="GB706" s="11"/>
      <c r="GC706" s="11"/>
      <c r="GD706" s="11"/>
      <c r="GE706" s="11"/>
      <c r="GF706" s="11"/>
      <c r="GG706" s="11"/>
      <c r="GH706" s="11"/>
      <c r="GI706" s="11"/>
      <c r="GJ706" s="11"/>
      <c r="GK706" s="11"/>
      <c r="GL706" s="11"/>
      <c r="GM706" s="11"/>
      <c r="GN706" s="11"/>
      <c r="GO706" s="11"/>
      <c r="GP706" s="11"/>
      <c r="GQ706" s="11"/>
      <c r="GR706" s="11"/>
      <c r="GS706" s="11"/>
      <c r="GT706" s="11"/>
      <c r="GU706" s="11"/>
      <c r="GV706" s="11"/>
      <c r="GW706" s="11"/>
      <c r="GX706" s="11"/>
      <c r="GY706" s="11"/>
      <c r="GZ706" s="11"/>
      <c r="HA706" s="11"/>
      <c r="HB706" s="11"/>
      <c r="HC706" s="11"/>
      <c r="HD706" s="11"/>
      <c r="HE706" s="11"/>
      <c r="HF706" s="11"/>
      <c r="HG706" s="11"/>
      <c r="HH706" s="11"/>
      <c r="HI706" s="11"/>
      <c r="HJ706" s="11"/>
      <c r="HK706" s="11"/>
      <c r="HL706" s="11"/>
      <c r="HM706" s="11"/>
      <c r="HN706" s="11"/>
      <c r="HO706" s="11"/>
      <c r="HP706" s="11"/>
      <c r="HQ706" s="11"/>
      <c r="HR706" s="11"/>
      <c r="HS706" s="11"/>
      <c r="HT706" s="11"/>
      <c r="HU706" s="11"/>
    </row>
    <row r="707" spans="1:229" ht="15" hidden="1" customHeight="1" x14ac:dyDescent="0.25">
      <c r="A707" s="16" t="s">
        <v>3748</v>
      </c>
      <c r="B707" s="16" t="s">
        <v>3749</v>
      </c>
      <c r="C707" s="13">
        <v>1</v>
      </c>
      <c r="D707" s="13">
        <v>1</v>
      </c>
      <c r="E707" s="13">
        <v>1</v>
      </c>
      <c r="F707" s="13">
        <v>1</v>
      </c>
      <c r="G707" s="13">
        <v>1018</v>
      </c>
      <c r="H707" s="13">
        <v>111.6</v>
      </c>
      <c r="I707" s="13">
        <v>4.7</v>
      </c>
      <c r="J707" s="13">
        <v>0</v>
      </c>
      <c r="K707" s="13">
        <v>1</v>
      </c>
      <c r="L707" s="16"/>
      <c r="M707" s="16" t="s">
        <v>482</v>
      </c>
      <c r="N707" s="16"/>
      <c r="O707" s="16" t="s">
        <v>3750</v>
      </c>
      <c r="P707" s="16"/>
      <c r="Q707" s="16"/>
      <c r="R707" s="16"/>
      <c r="S707" s="16" t="s">
        <v>3751</v>
      </c>
      <c r="T707" s="16"/>
      <c r="U707" s="16"/>
      <c r="V707" s="16"/>
      <c r="W707" s="13">
        <v>1</v>
      </c>
      <c r="X707" s="13">
        <v>0</v>
      </c>
      <c r="Y707" s="16"/>
      <c r="Z707" s="13">
        <v>1938.8945058404599</v>
      </c>
      <c r="AA707" s="13">
        <v>2455.79150390625</v>
      </c>
      <c r="AB707" s="16"/>
      <c r="AC707" s="13">
        <v>4560.9596576885297</v>
      </c>
      <c r="AD707" s="13">
        <v>4046.76586154291</v>
      </c>
      <c r="AE707" s="13">
        <v>2429.4305085811202</v>
      </c>
      <c r="AF707" s="16"/>
      <c r="AG707" s="16"/>
      <c r="AH707" s="34"/>
      <c r="AI707" s="35">
        <f t="shared" si="33"/>
        <v>1464.8953365822365</v>
      </c>
      <c r="AJ707" s="35">
        <f t="shared" si="34"/>
        <v>2869.2418397438137</v>
      </c>
      <c r="AK707" s="35">
        <f t="shared" si="35"/>
        <v>809.8101695270401</v>
      </c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E707" s="11"/>
      <c r="CF707" s="11"/>
      <c r="CG707" s="11"/>
      <c r="CH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  <c r="DL707" s="11"/>
      <c r="DM707" s="11"/>
      <c r="DN707" s="11"/>
      <c r="DO707" s="11"/>
      <c r="DP707" s="11"/>
      <c r="DQ707" s="11"/>
      <c r="DR707" s="11"/>
      <c r="DS707" s="11"/>
      <c r="DT707" s="11"/>
      <c r="DU707" s="11"/>
      <c r="DV707" s="11"/>
      <c r="DW707" s="11"/>
      <c r="DX707" s="11"/>
      <c r="DY707" s="11"/>
      <c r="DZ707" s="11"/>
      <c r="EA707" s="11"/>
      <c r="EB707" s="11"/>
      <c r="EC707" s="11"/>
      <c r="ED707" s="11"/>
      <c r="EE707" s="11"/>
      <c r="EF707" s="11"/>
      <c r="EG707" s="11"/>
      <c r="EH707" s="11"/>
      <c r="EI707" s="11"/>
      <c r="EJ707" s="11"/>
      <c r="EK707" s="11"/>
      <c r="EL707" s="11"/>
      <c r="EM707" s="11"/>
      <c r="EN707" s="11"/>
      <c r="EO707" s="11"/>
      <c r="EP707" s="11"/>
      <c r="EQ707" s="11"/>
      <c r="ER707" s="11"/>
      <c r="ES707" s="11"/>
      <c r="ET707" s="11"/>
      <c r="EU707" s="11"/>
      <c r="EV707" s="11"/>
      <c r="EW707" s="11"/>
      <c r="EX707" s="11"/>
      <c r="EY707" s="11"/>
      <c r="EZ707" s="11"/>
      <c r="FA707" s="11"/>
      <c r="FB707" s="11"/>
      <c r="FC707" s="11"/>
      <c r="FD707" s="11"/>
      <c r="FE707" s="11"/>
      <c r="FF707" s="11"/>
      <c r="FG707" s="11"/>
      <c r="FH707" s="11"/>
      <c r="FI707" s="11"/>
      <c r="FJ707" s="11"/>
      <c r="FK707" s="11"/>
      <c r="FL707" s="11"/>
      <c r="FM707" s="11"/>
      <c r="FN707" s="11"/>
      <c r="FO707" s="11"/>
      <c r="FP707" s="11"/>
      <c r="FQ707" s="11"/>
      <c r="FR707" s="11"/>
      <c r="FS707" s="11"/>
      <c r="FT707" s="11"/>
      <c r="FU707" s="11"/>
      <c r="FV707" s="11"/>
      <c r="FW707" s="11"/>
      <c r="FX707" s="11"/>
      <c r="FY707" s="11"/>
      <c r="FZ707" s="11"/>
      <c r="GA707" s="11"/>
      <c r="GB707" s="11"/>
      <c r="GC707" s="11"/>
      <c r="GD707" s="11"/>
      <c r="GE707" s="11"/>
      <c r="GF707" s="11"/>
      <c r="GG707" s="11"/>
      <c r="GH707" s="11"/>
      <c r="GI707" s="11"/>
      <c r="GJ707" s="11"/>
      <c r="GK707" s="11"/>
      <c r="GL707" s="11"/>
      <c r="GM707" s="11"/>
      <c r="GN707" s="11"/>
      <c r="GO707" s="11"/>
      <c r="GP707" s="11"/>
      <c r="GQ707" s="11"/>
      <c r="GR707" s="11"/>
      <c r="GS707" s="11"/>
      <c r="GT707" s="11"/>
      <c r="GU707" s="11"/>
      <c r="GV707" s="11"/>
      <c r="GW707" s="11"/>
      <c r="GX707" s="11"/>
      <c r="GY707" s="11"/>
      <c r="GZ707" s="11"/>
      <c r="HA707" s="11"/>
      <c r="HB707" s="11"/>
      <c r="HC707" s="11"/>
      <c r="HD707" s="11"/>
      <c r="HE707" s="11"/>
      <c r="HF707" s="11"/>
      <c r="HG707" s="11"/>
      <c r="HH707" s="11"/>
      <c r="HI707" s="11"/>
      <c r="HJ707" s="11"/>
      <c r="HK707" s="11"/>
      <c r="HL707" s="11"/>
      <c r="HM707" s="11"/>
      <c r="HN707" s="11"/>
      <c r="HO707" s="11"/>
      <c r="HP707" s="11"/>
      <c r="HQ707" s="11"/>
      <c r="HR707" s="11"/>
      <c r="HS707" s="11"/>
      <c r="HT707" s="11"/>
      <c r="HU707" s="11"/>
    </row>
    <row r="708" spans="1:229" ht="15" hidden="1" customHeight="1" x14ac:dyDescent="0.25">
      <c r="A708" s="16" t="s">
        <v>3752</v>
      </c>
      <c r="B708" s="16" t="s">
        <v>3753</v>
      </c>
      <c r="C708" s="13">
        <v>2</v>
      </c>
      <c r="D708" s="13">
        <v>1</v>
      </c>
      <c r="E708" s="13">
        <v>1</v>
      </c>
      <c r="F708" s="13">
        <v>1</v>
      </c>
      <c r="G708" s="13">
        <v>373</v>
      </c>
      <c r="H708" s="13">
        <v>42.9</v>
      </c>
      <c r="I708" s="13">
        <v>5.21</v>
      </c>
      <c r="J708" s="13">
        <v>0</v>
      </c>
      <c r="K708" s="13">
        <v>1</v>
      </c>
      <c r="L708" s="16" t="s">
        <v>33</v>
      </c>
      <c r="M708" s="16"/>
      <c r="N708" s="16" t="s">
        <v>121</v>
      </c>
      <c r="O708" s="16" t="s">
        <v>3754</v>
      </c>
      <c r="P708" s="16"/>
      <c r="Q708" s="16" t="s">
        <v>3755</v>
      </c>
      <c r="R708" s="16" t="s">
        <v>3755</v>
      </c>
      <c r="S708" s="16"/>
      <c r="T708" s="16"/>
      <c r="U708" s="16"/>
      <c r="V708" s="16"/>
      <c r="W708" s="13">
        <v>0</v>
      </c>
      <c r="X708" s="13">
        <v>0</v>
      </c>
      <c r="Y708" s="16"/>
      <c r="Z708" s="16"/>
      <c r="AA708" s="16"/>
      <c r="AB708" s="16"/>
      <c r="AC708" s="16"/>
      <c r="AD708" s="16"/>
      <c r="AE708" s="16"/>
      <c r="AF708" s="16"/>
      <c r="AG708" s="16"/>
      <c r="AH708" s="34"/>
      <c r="AI708" s="35">
        <f t="shared" si="33"/>
        <v>0</v>
      </c>
      <c r="AJ708" s="35">
        <f t="shared" si="34"/>
        <v>0</v>
      </c>
      <c r="AK708" s="35">
        <f t="shared" si="35"/>
        <v>0</v>
      </c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E708" s="11"/>
      <c r="CF708" s="11"/>
      <c r="CG708" s="11"/>
      <c r="CH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  <c r="DL708" s="11"/>
      <c r="DM708" s="11"/>
      <c r="DN708" s="11"/>
      <c r="DO708" s="11"/>
      <c r="DP708" s="11"/>
      <c r="DQ708" s="11"/>
      <c r="DR708" s="11"/>
      <c r="DS708" s="11"/>
      <c r="DT708" s="11"/>
      <c r="DU708" s="11"/>
      <c r="DV708" s="11"/>
      <c r="DW708" s="11"/>
      <c r="DX708" s="11"/>
      <c r="DY708" s="11"/>
      <c r="DZ708" s="11"/>
      <c r="EA708" s="11"/>
      <c r="EB708" s="11"/>
      <c r="EC708" s="11"/>
      <c r="ED708" s="11"/>
      <c r="EE708" s="11"/>
      <c r="EF708" s="11"/>
      <c r="EG708" s="11"/>
      <c r="EH708" s="11"/>
      <c r="EI708" s="11"/>
      <c r="EJ708" s="11"/>
      <c r="EK708" s="11"/>
      <c r="EL708" s="11"/>
      <c r="EM708" s="11"/>
      <c r="EN708" s="11"/>
      <c r="EO708" s="11"/>
      <c r="EP708" s="11"/>
      <c r="EQ708" s="11"/>
      <c r="ER708" s="11"/>
      <c r="ES708" s="11"/>
      <c r="ET708" s="11"/>
      <c r="EU708" s="11"/>
      <c r="EV708" s="11"/>
      <c r="EW708" s="11"/>
      <c r="EX708" s="11"/>
      <c r="EY708" s="11"/>
      <c r="EZ708" s="11"/>
      <c r="FA708" s="11"/>
      <c r="FB708" s="11"/>
      <c r="FC708" s="11"/>
      <c r="FD708" s="11"/>
      <c r="FE708" s="11"/>
      <c r="FF708" s="11"/>
      <c r="FG708" s="11"/>
      <c r="FH708" s="11"/>
      <c r="FI708" s="11"/>
      <c r="FJ708" s="11"/>
      <c r="FK708" s="11"/>
      <c r="FL708" s="11"/>
      <c r="FM708" s="11"/>
      <c r="FN708" s="11"/>
      <c r="FO708" s="11"/>
      <c r="FP708" s="11"/>
      <c r="FQ708" s="11"/>
      <c r="FR708" s="11"/>
      <c r="FS708" s="11"/>
      <c r="FT708" s="11"/>
      <c r="FU708" s="11"/>
      <c r="FV708" s="11"/>
      <c r="FW708" s="11"/>
      <c r="FX708" s="11"/>
      <c r="FY708" s="11"/>
      <c r="FZ708" s="11"/>
      <c r="GA708" s="11"/>
      <c r="GB708" s="11"/>
      <c r="GC708" s="11"/>
      <c r="GD708" s="11"/>
      <c r="GE708" s="11"/>
      <c r="GF708" s="11"/>
      <c r="GG708" s="11"/>
      <c r="GH708" s="11"/>
      <c r="GI708" s="11"/>
      <c r="GJ708" s="11"/>
      <c r="GK708" s="11"/>
      <c r="GL708" s="11"/>
      <c r="GM708" s="11"/>
      <c r="GN708" s="11"/>
      <c r="GO708" s="11"/>
      <c r="GP708" s="11"/>
      <c r="GQ708" s="11"/>
      <c r="GR708" s="11"/>
      <c r="GS708" s="11"/>
      <c r="GT708" s="11"/>
      <c r="GU708" s="11"/>
      <c r="GV708" s="11"/>
      <c r="GW708" s="11"/>
      <c r="GX708" s="11"/>
      <c r="GY708" s="11"/>
      <c r="GZ708" s="11"/>
      <c r="HA708" s="11"/>
      <c r="HB708" s="11"/>
      <c r="HC708" s="11"/>
      <c r="HD708" s="11"/>
      <c r="HE708" s="11"/>
      <c r="HF708" s="11"/>
      <c r="HG708" s="11"/>
      <c r="HH708" s="11"/>
      <c r="HI708" s="11"/>
      <c r="HJ708" s="11"/>
      <c r="HK708" s="11"/>
      <c r="HL708" s="11"/>
      <c r="HM708" s="11"/>
      <c r="HN708" s="11"/>
      <c r="HO708" s="11"/>
      <c r="HP708" s="11"/>
      <c r="HQ708" s="11"/>
      <c r="HR708" s="11"/>
      <c r="HS708" s="11"/>
      <c r="HT708" s="11"/>
      <c r="HU708" s="11"/>
    </row>
    <row r="709" spans="1:229" ht="15" hidden="1" customHeight="1" x14ac:dyDescent="0.25">
      <c r="A709" s="16" t="s">
        <v>3756</v>
      </c>
      <c r="B709" s="16" t="s">
        <v>3757</v>
      </c>
      <c r="C709" s="13">
        <v>3</v>
      </c>
      <c r="D709" s="13">
        <v>1</v>
      </c>
      <c r="E709" s="13">
        <v>1</v>
      </c>
      <c r="F709" s="13">
        <v>1</v>
      </c>
      <c r="G709" s="13">
        <v>263</v>
      </c>
      <c r="H709" s="13">
        <v>28.1</v>
      </c>
      <c r="I709" s="13">
        <v>4.6900000000000004</v>
      </c>
      <c r="J709" s="13">
        <v>0</v>
      </c>
      <c r="K709" s="13">
        <v>1</v>
      </c>
      <c r="L709" s="16" t="s">
        <v>33</v>
      </c>
      <c r="M709" s="16"/>
      <c r="N709" s="16" t="s">
        <v>83</v>
      </c>
      <c r="O709" s="16" t="s">
        <v>3758</v>
      </c>
      <c r="P709" s="16"/>
      <c r="Q709" s="16" t="s">
        <v>3759</v>
      </c>
      <c r="R709" s="16" t="s">
        <v>3760</v>
      </c>
      <c r="S709" s="16" t="s">
        <v>3761</v>
      </c>
      <c r="T709" s="16"/>
      <c r="U709" s="16"/>
      <c r="V709" s="16"/>
      <c r="W709" s="13">
        <v>2</v>
      </c>
      <c r="X709" s="13">
        <v>0</v>
      </c>
      <c r="Y709" s="16"/>
      <c r="Z709" s="16"/>
      <c r="AA709" s="16"/>
      <c r="AB709" s="16"/>
      <c r="AC709" s="16"/>
      <c r="AD709" s="16"/>
      <c r="AE709" s="16"/>
      <c r="AF709" s="16"/>
      <c r="AG709" s="16"/>
      <c r="AH709" s="34"/>
      <c r="AI709" s="35">
        <f t="shared" si="33"/>
        <v>0</v>
      </c>
      <c r="AJ709" s="35">
        <f t="shared" si="34"/>
        <v>0</v>
      </c>
      <c r="AK709" s="35">
        <f t="shared" si="35"/>
        <v>0</v>
      </c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E709" s="11"/>
      <c r="CF709" s="11"/>
      <c r="CG709" s="11"/>
      <c r="CH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  <c r="DL709" s="11"/>
      <c r="DM709" s="11"/>
      <c r="DN709" s="11"/>
      <c r="DO709" s="11"/>
      <c r="DP709" s="11"/>
      <c r="DQ709" s="11"/>
      <c r="DR709" s="11"/>
      <c r="DS709" s="11"/>
      <c r="DT709" s="11"/>
      <c r="DU709" s="11"/>
      <c r="DV709" s="11"/>
      <c r="DW709" s="11"/>
      <c r="DX709" s="11"/>
      <c r="DY709" s="11"/>
      <c r="DZ709" s="11"/>
      <c r="EA709" s="11"/>
      <c r="EB709" s="11"/>
      <c r="EC709" s="11"/>
      <c r="ED709" s="11"/>
      <c r="EE709" s="11"/>
      <c r="EF709" s="11"/>
      <c r="EG709" s="11"/>
      <c r="EH709" s="11"/>
      <c r="EI709" s="11"/>
      <c r="EJ709" s="11"/>
      <c r="EK709" s="11"/>
      <c r="EL709" s="11"/>
      <c r="EM709" s="11"/>
      <c r="EN709" s="11"/>
      <c r="EO709" s="11"/>
      <c r="EP709" s="11"/>
      <c r="EQ709" s="11"/>
      <c r="ER709" s="11"/>
      <c r="ES709" s="11"/>
      <c r="ET709" s="11"/>
      <c r="EU709" s="11"/>
      <c r="EV709" s="11"/>
      <c r="EW709" s="11"/>
      <c r="EX709" s="11"/>
      <c r="EY709" s="11"/>
      <c r="EZ709" s="11"/>
      <c r="FA709" s="11"/>
      <c r="FB709" s="11"/>
      <c r="FC709" s="11"/>
      <c r="FD709" s="11"/>
      <c r="FE709" s="11"/>
      <c r="FF709" s="11"/>
      <c r="FG709" s="11"/>
      <c r="FH709" s="11"/>
      <c r="FI709" s="11"/>
      <c r="FJ709" s="11"/>
      <c r="FK709" s="11"/>
      <c r="FL709" s="11"/>
      <c r="FM709" s="11"/>
      <c r="FN709" s="11"/>
      <c r="FO709" s="11"/>
      <c r="FP709" s="11"/>
      <c r="FQ709" s="11"/>
      <c r="FR709" s="11"/>
      <c r="FS709" s="11"/>
      <c r="FT709" s="11"/>
      <c r="FU709" s="11"/>
      <c r="FV709" s="11"/>
      <c r="FW709" s="11"/>
      <c r="FX709" s="11"/>
      <c r="FY709" s="11"/>
      <c r="FZ709" s="11"/>
      <c r="GA709" s="11"/>
      <c r="GB709" s="11"/>
      <c r="GC709" s="11"/>
      <c r="GD709" s="11"/>
      <c r="GE709" s="11"/>
      <c r="GF709" s="11"/>
      <c r="GG709" s="11"/>
      <c r="GH709" s="11"/>
      <c r="GI709" s="11"/>
      <c r="GJ709" s="11"/>
      <c r="GK709" s="11"/>
      <c r="GL709" s="11"/>
      <c r="GM709" s="11"/>
      <c r="GN709" s="11"/>
      <c r="GO709" s="11"/>
      <c r="GP709" s="11"/>
      <c r="GQ709" s="11"/>
      <c r="GR709" s="11"/>
      <c r="GS709" s="11"/>
      <c r="GT709" s="11"/>
      <c r="GU709" s="11"/>
      <c r="GV709" s="11"/>
      <c r="GW709" s="11"/>
      <c r="GX709" s="11"/>
      <c r="GY709" s="11"/>
      <c r="GZ709" s="11"/>
      <c r="HA709" s="11"/>
      <c r="HB709" s="11"/>
      <c r="HC709" s="11"/>
      <c r="HD709" s="11"/>
      <c r="HE709" s="11"/>
      <c r="HF709" s="11"/>
      <c r="HG709" s="11"/>
      <c r="HH709" s="11"/>
      <c r="HI709" s="11"/>
      <c r="HJ709" s="11"/>
      <c r="HK709" s="11"/>
      <c r="HL709" s="11"/>
      <c r="HM709" s="11"/>
      <c r="HN709" s="11"/>
      <c r="HO709" s="11"/>
      <c r="HP709" s="11"/>
      <c r="HQ709" s="11"/>
      <c r="HR709" s="11"/>
      <c r="HS709" s="11"/>
      <c r="HT709" s="11"/>
      <c r="HU709" s="11"/>
    </row>
    <row r="710" spans="1:229" ht="15" customHeight="1" x14ac:dyDescent="0.25">
      <c r="A710" s="16" t="s">
        <v>3762</v>
      </c>
      <c r="B710" s="16" t="s">
        <v>3763</v>
      </c>
      <c r="C710" s="13">
        <v>9</v>
      </c>
      <c r="D710" s="13">
        <v>1</v>
      </c>
      <c r="E710" s="13">
        <v>1</v>
      </c>
      <c r="F710" s="13">
        <v>1</v>
      </c>
      <c r="G710" s="13">
        <v>188</v>
      </c>
      <c r="H710" s="13">
        <v>21.1</v>
      </c>
      <c r="I710" s="13">
        <v>5.43</v>
      </c>
      <c r="J710" s="13">
        <v>0</v>
      </c>
      <c r="K710" s="13">
        <v>1</v>
      </c>
      <c r="L710" s="16" t="s">
        <v>33</v>
      </c>
      <c r="M710" s="16"/>
      <c r="N710" s="16" t="s">
        <v>121</v>
      </c>
      <c r="O710" s="16" t="s">
        <v>3764</v>
      </c>
      <c r="P710" s="16"/>
      <c r="Q710" s="16" t="s">
        <v>3765</v>
      </c>
      <c r="R710" s="16" t="s">
        <v>3766</v>
      </c>
      <c r="S710" s="16" t="s">
        <v>3767</v>
      </c>
      <c r="T710" s="16"/>
      <c r="U710" s="16"/>
      <c r="V710" s="16"/>
      <c r="W710" s="13">
        <v>5</v>
      </c>
      <c r="X710" s="13">
        <v>0</v>
      </c>
      <c r="Y710" s="13">
        <v>13096.682238711701</v>
      </c>
      <c r="Z710" s="13">
        <v>12787.3779899848</v>
      </c>
      <c r="AA710" s="13">
        <v>13432.4716796875</v>
      </c>
      <c r="AB710" s="13">
        <v>12692.880755145499</v>
      </c>
      <c r="AC710" s="13">
        <v>15173.287589781101</v>
      </c>
      <c r="AD710" s="13">
        <v>9630.7884062351204</v>
      </c>
      <c r="AE710" s="13">
        <v>3948.0898879103102</v>
      </c>
      <c r="AF710" s="13">
        <v>9010.1362213763696</v>
      </c>
      <c r="AG710" s="13">
        <v>3743.7688284799601</v>
      </c>
      <c r="AH710" s="34"/>
      <c r="AI710" s="35">
        <f t="shared" si="33"/>
        <v>13105.510636128</v>
      </c>
      <c r="AJ710" s="35">
        <f t="shared" si="34"/>
        <v>12498.985583720574</v>
      </c>
      <c r="AK710" s="35">
        <f t="shared" si="35"/>
        <v>5567.3316459222142</v>
      </c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E710" s="11"/>
      <c r="CF710" s="11"/>
      <c r="CG710" s="11"/>
      <c r="CH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  <c r="DL710" s="11"/>
      <c r="DM710" s="11"/>
      <c r="DN710" s="11"/>
      <c r="DO710" s="11"/>
      <c r="DP710" s="11"/>
      <c r="DQ710" s="11"/>
      <c r="DR710" s="11"/>
      <c r="DS710" s="11"/>
      <c r="DT710" s="11"/>
      <c r="DU710" s="11"/>
      <c r="DV710" s="11"/>
      <c r="DW710" s="11"/>
      <c r="DX710" s="11"/>
      <c r="DY710" s="11"/>
      <c r="DZ710" s="11"/>
      <c r="EA710" s="11"/>
      <c r="EB710" s="11"/>
      <c r="EC710" s="11"/>
      <c r="ED710" s="11"/>
      <c r="EE710" s="11"/>
      <c r="EF710" s="11"/>
      <c r="EG710" s="11"/>
      <c r="EH710" s="11"/>
      <c r="EI710" s="11"/>
      <c r="EJ710" s="11"/>
      <c r="EK710" s="11"/>
      <c r="EL710" s="11"/>
      <c r="EM710" s="11"/>
      <c r="EN710" s="11"/>
      <c r="EO710" s="11"/>
      <c r="EP710" s="11"/>
      <c r="EQ710" s="11"/>
      <c r="ER710" s="11"/>
      <c r="ES710" s="11"/>
      <c r="ET710" s="11"/>
      <c r="EU710" s="11"/>
      <c r="EV710" s="11"/>
      <c r="EW710" s="11"/>
      <c r="EX710" s="11"/>
      <c r="EY710" s="11"/>
      <c r="EZ710" s="11"/>
      <c r="FA710" s="11"/>
      <c r="FB710" s="11"/>
      <c r="FC710" s="11"/>
      <c r="FD710" s="11"/>
      <c r="FE710" s="11"/>
      <c r="FF710" s="11"/>
      <c r="FG710" s="11"/>
      <c r="FH710" s="11"/>
      <c r="FI710" s="11"/>
      <c r="FJ710" s="11"/>
      <c r="FK710" s="11"/>
      <c r="FL710" s="11"/>
      <c r="FM710" s="11"/>
      <c r="FN710" s="11"/>
      <c r="FO710" s="11"/>
      <c r="FP710" s="11"/>
      <c r="FQ710" s="11"/>
      <c r="FR710" s="11"/>
      <c r="FS710" s="11"/>
      <c r="FT710" s="11"/>
      <c r="FU710" s="11"/>
      <c r="FV710" s="11"/>
      <c r="FW710" s="11"/>
      <c r="FX710" s="11"/>
      <c r="FY710" s="11"/>
      <c r="FZ710" s="11"/>
      <c r="GA710" s="11"/>
      <c r="GB710" s="11"/>
      <c r="GC710" s="11"/>
      <c r="GD710" s="11"/>
      <c r="GE710" s="11"/>
      <c r="GF710" s="11"/>
      <c r="GG710" s="11"/>
      <c r="GH710" s="11"/>
      <c r="GI710" s="11"/>
      <c r="GJ710" s="11"/>
      <c r="GK710" s="11"/>
      <c r="GL710" s="11"/>
      <c r="GM710" s="11"/>
      <c r="GN710" s="11"/>
      <c r="GO710" s="11"/>
      <c r="GP710" s="11"/>
      <c r="GQ710" s="11"/>
      <c r="GR710" s="11"/>
      <c r="GS710" s="11"/>
      <c r="GT710" s="11"/>
      <c r="GU710" s="11"/>
      <c r="GV710" s="11"/>
      <c r="GW710" s="11"/>
      <c r="GX710" s="11"/>
      <c r="GY710" s="11"/>
      <c r="GZ710" s="11"/>
      <c r="HA710" s="11"/>
      <c r="HB710" s="11"/>
      <c r="HC710" s="11"/>
      <c r="HD710" s="11"/>
      <c r="HE710" s="11"/>
      <c r="HF710" s="11"/>
      <c r="HG710" s="11"/>
      <c r="HH710" s="11"/>
      <c r="HI710" s="11"/>
      <c r="HJ710" s="11"/>
      <c r="HK710" s="11"/>
      <c r="HL710" s="11"/>
      <c r="HM710" s="11"/>
      <c r="HN710" s="11"/>
      <c r="HO710" s="11"/>
      <c r="HP710" s="11"/>
      <c r="HQ710" s="11"/>
      <c r="HR710" s="11"/>
      <c r="HS710" s="11"/>
      <c r="HT710" s="11"/>
      <c r="HU710" s="11"/>
    </row>
    <row r="711" spans="1:229" ht="15" customHeight="1" x14ac:dyDescent="0.25">
      <c r="A711" s="16" t="s">
        <v>3768</v>
      </c>
      <c r="B711" s="16" t="s">
        <v>3769</v>
      </c>
      <c r="C711" s="13">
        <v>1</v>
      </c>
      <c r="D711" s="13">
        <v>1</v>
      </c>
      <c r="E711" s="13">
        <v>1</v>
      </c>
      <c r="F711" s="13">
        <v>1</v>
      </c>
      <c r="G711" s="13">
        <v>706</v>
      </c>
      <c r="H711" s="13">
        <v>83.5</v>
      </c>
      <c r="I711" s="13">
        <v>5.99</v>
      </c>
      <c r="J711" s="13">
        <v>0</v>
      </c>
      <c r="K711" s="13">
        <v>1</v>
      </c>
      <c r="L711" s="16"/>
      <c r="M711" s="16"/>
      <c r="N711" s="16"/>
      <c r="O711" s="16" t="s">
        <v>3770</v>
      </c>
      <c r="P711" s="16"/>
      <c r="Q711" s="16" t="s">
        <v>3771</v>
      </c>
      <c r="R711" s="16" t="s">
        <v>3771</v>
      </c>
      <c r="S711" s="16"/>
      <c r="T711" s="16"/>
      <c r="U711" s="16"/>
      <c r="V711" s="16"/>
      <c r="W711" s="13">
        <v>0</v>
      </c>
      <c r="X711" s="13">
        <v>0</v>
      </c>
      <c r="Y711" s="13">
        <v>82681.174550552198</v>
      </c>
      <c r="Z711" s="13">
        <v>79737.054497816804</v>
      </c>
      <c r="AA711" s="13">
        <v>78427.0234375</v>
      </c>
      <c r="AB711" s="13">
        <v>92595.923559694798</v>
      </c>
      <c r="AC711" s="13">
        <v>46645.0633324265</v>
      </c>
      <c r="AD711" s="13">
        <v>77221.043311990405</v>
      </c>
      <c r="AE711" s="13">
        <v>82254.393349791193</v>
      </c>
      <c r="AF711" s="13">
        <v>74648.8637080396</v>
      </c>
      <c r="AG711" s="13">
        <v>104864.98049310999</v>
      </c>
      <c r="AH711" s="34"/>
      <c r="AI711" s="35">
        <f t="shared" si="33"/>
        <v>80281.750828623</v>
      </c>
      <c r="AJ711" s="35">
        <f t="shared" si="34"/>
        <v>72154.010068037242</v>
      </c>
      <c r="AK711" s="35">
        <f t="shared" si="35"/>
        <v>87256.079183646929</v>
      </c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E711" s="11"/>
      <c r="CF711" s="11"/>
      <c r="CG711" s="11"/>
      <c r="CH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  <c r="DL711" s="11"/>
      <c r="DM711" s="11"/>
      <c r="DN711" s="11"/>
      <c r="DO711" s="11"/>
      <c r="DP711" s="11"/>
      <c r="DQ711" s="11"/>
      <c r="DR711" s="11"/>
      <c r="DS711" s="11"/>
      <c r="DT711" s="11"/>
      <c r="DU711" s="11"/>
      <c r="DV711" s="11"/>
      <c r="DW711" s="11"/>
      <c r="DX711" s="11"/>
      <c r="DY711" s="11"/>
      <c r="DZ711" s="11"/>
      <c r="EA711" s="11"/>
      <c r="EB711" s="11"/>
      <c r="EC711" s="11"/>
      <c r="ED711" s="11"/>
      <c r="EE711" s="11"/>
      <c r="EF711" s="11"/>
      <c r="EG711" s="11"/>
      <c r="EH711" s="11"/>
      <c r="EI711" s="11"/>
      <c r="EJ711" s="11"/>
      <c r="EK711" s="11"/>
      <c r="EL711" s="11"/>
      <c r="EM711" s="11"/>
      <c r="EN711" s="11"/>
      <c r="EO711" s="11"/>
      <c r="EP711" s="11"/>
      <c r="EQ711" s="11"/>
      <c r="ER711" s="11"/>
      <c r="ES711" s="11"/>
      <c r="ET711" s="11"/>
      <c r="EU711" s="11"/>
      <c r="EV711" s="11"/>
      <c r="EW711" s="11"/>
      <c r="EX711" s="11"/>
      <c r="EY711" s="11"/>
      <c r="EZ711" s="11"/>
      <c r="FA711" s="11"/>
      <c r="FB711" s="11"/>
      <c r="FC711" s="11"/>
      <c r="FD711" s="11"/>
      <c r="FE711" s="11"/>
      <c r="FF711" s="11"/>
      <c r="FG711" s="11"/>
      <c r="FH711" s="11"/>
      <c r="FI711" s="11"/>
      <c r="FJ711" s="11"/>
      <c r="FK711" s="11"/>
      <c r="FL711" s="11"/>
      <c r="FM711" s="11"/>
      <c r="FN711" s="11"/>
      <c r="FO711" s="11"/>
      <c r="FP711" s="11"/>
      <c r="FQ711" s="11"/>
      <c r="FR711" s="11"/>
      <c r="FS711" s="11"/>
      <c r="FT711" s="11"/>
      <c r="FU711" s="11"/>
      <c r="FV711" s="11"/>
      <c r="FW711" s="11"/>
      <c r="FX711" s="11"/>
      <c r="FY711" s="11"/>
      <c r="FZ711" s="11"/>
      <c r="GA711" s="11"/>
      <c r="GB711" s="11"/>
      <c r="GC711" s="11"/>
      <c r="GD711" s="11"/>
      <c r="GE711" s="11"/>
      <c r="GF711" s="11"/>
      <c r="GG711" s="11"/>
      <c r="GH711" s="11"/>
      <c r="GI711" s="11"/>
      <c r="GJ711" s="11"/>
      <c r="GK711" s="11"/>
      <c r="GL711" s="11"/>
      <c r="GM711" s="11"/>
      <c r="GN711" s="11"/>
      <c r="GO711" s="11"/>
      <c r="GP711" s="11"/>
      <c r="GQ711" s="11"/>
      <c r="GR711" s="11"/>
      <c r="GS711" s="11"/>
      <c r="GT711" s="11"/>
      <c r="GU711" s="11"/>
      <c r="GV711" s="11"/>
      <c r="GW711" s="11"/>
      <c r="GX711" s="11"/>
      <c r="GY711" s="11"/>
      <c r="GZ711" s="11"/>
      <c r="HA711" s="11"/>
      <c r="HB711" s="11"/>
      <c r="HC711" s="11"/>
      <c r="HD711" s="11"/>
      <c r="HE711" s="11"/>
      <c r="HF711" s="11"/>
      <c r="HG711" s="11"/>
      <c r="HH711" s="11"/>
      <c r="HI711" s="11"/>
      <c r="HJ711" s="11"/>
      <c r="HK711" s="11"/>
      <c r="HL711" s="11"/>
      <c r="HM711" s="11"/>
      <c r="HN711" s="11"/>
      <c r="HO711" s="11"/>
      <c r="HP711" s="11"/>
      <c r="HQ711" s="11"/>
      <c r="HR711" s="11"/>
      <c r="HS711" s="11"/>
      <c r="HT711" s="11"/>
      <c r="HU711" s="11"/>
    </row>
    <row r="712" spans="1:229" ht="15" hidden="1" customHeight="1" x14ac:dyDescent="0.25">
      <c r="A712" s="16" t="s">
        <v>3772</v>
      </c>
      <c r="B712" s="16" t="s">
        <v>3773</v>
      </c>
      <c r="C712" s="13">
        <v>4</v>
      </c>
      <c r="D712" s="13">
        <v>1</v>
      </c>
      <c r="E712" s="13">
        <v>1</v>
      </c>
      <c r="F712" s="13">
        <v>1</v>
      </c>
      <c r="G712" s="13">
        <v>260</v>
      </c>
      <c r="H712" s="13">
        <v>30.2</v>
      </c>
      <c r="I712" s="13">
        <v>9.32</v>
      </c>
      <c r="J712" s="13">
        <v>0</v>
      </c>
      <c r="K712" s="13">
        <v>1</v>
      </c>
      <c r="L712" s="16"/>
      <c r="M712" s="16" t="s">
        <v>128</v>
      </c>
      <c r="N712" s="16"/>
      <c r="O712" s="16" t="s">
        <v>1313</v>
      </c>
      <c r="P712" s="16"/>
      <c r="Q712" s="16" t="s">
        <v>3774</v>
      </c>
      <c r="R712" s="16" t="s">
        <v>3774</v>
      </c>
      <c r="S712" s="16"/>
      <c r="T712" s="16"/>
      <c r="U712" s="16"/>
      <c r="V712" s="16"/>
      <c r="W712" s="13">
        <v>0</v>
      </c>
      <c r="X712" s="13">
        <v>0</v>
      </c>
      <c r="Y712" s="16"/>
      <c r="Z712" s="16"/>
      <c r="AA712" s="16"/>
      <c r="AB712" s="16"/>
      <c r="AC712" s="16"/>
      <c r="AD712" s="16"/>
      <c r="AE712" s="16"/>
      <c r="AF712" s="16"/>
      <c r="AG712" s="16"/>
      <c r="AH712" s="34"/>
      <c r="AI712" s="35">
        <f t="shared" si="33"/>
        <v>0</v>
      </c>
      <c r="AJ712" s="35">
        <f t="shared" si="34"/>
        <v>0</v>
      </c>
      <c r="AK712" s="35">
        <f t="shared" si="35"/>
        <v>0</v>
      </c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E712" s="11"/>
      <c r="CF712" s="11"/>
      <c r="CG712" s="11"/>
      <c r="CH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  <c r="DL712" s="11"/>
      <c r="DM712" s="11"/>
      <c r="DN712" s="11"/>
      <c r="DO712" s="11"/>
      <c r="DP712" s="11"/>
      <c r="DQ712" s="11"/>
      <c r="DR712" s="11"/>
      <c r="DS712" s="11"/>
      <c r="DT712" s="11"/>
      <c r="DU712" s="11"/>
      <c r="DV712" s="11"/>
      <c r="DW712" s="11"/>
      <c r="DX712" s="11"/>
      <c r="DY712" s="11"/>
      <c r="DZ712" s="11"/>
      <c r="EA712" s="11"/>
      <c r="EB712" s="11"/>
      <c r="EC712" s="11"/>
      <c r="ED712" s="11"/>
      <c r="EE712" s="11"/>
      <c r="EF712" s="11"/>
      <c r="EG712" s="11"/>
      <c r="EH712" s="11"/>
      <c r="EI712" s="11"/>
      <c r="EJ712" s="11"/>
      <c r="EK712" s="11"/>
      <c r="EL712" s="11"/>
      <c r="EM712" s="11"/>
      <c r="EN712" s="11"/>
      <c r="EO712" s="11"/>
      <c r="EP712" s="11"/>
      <c r="EQ712" s="11"/>
      <c r="ER712" s="11"/>
      <c r="ES712" s="11"/>
      <c r="ET712" s="11"/>
      <c r="EU712" s="11"/>
      <c r="EV712" s="11"/>
      <c r="EW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  <c r="FJ712" s="11"/>
      <c r="FK712" s="11"/>
      <c r="FL712" s="11"/>
      <c r="FM712" s="11"/>
      <c r="FN712" s="11"/>
      <c r="FO712" s="11"/>
      <c r="FP712" s="11"/>
      <c r="FQ712" s="11"/>
      <c r="FR712" s="11"/>
      <c r="FS712" s="11"/>
      <c r="FT712" s="11"/>
      <c r="FU712" s="11"/>
      <c r="FV712" s="11"/>
      <c r="FW712" s="11"/>
      <c r="FX712" s="11"/>
      <c r="FY712" s="11"/>
      <c r="FZ712" s="11"/>
      <c r="GA712" s="11"/>
      <c r="GB712" s="11"/>
      <c r="GC712" s="11"/>
      <c r="GD712" s="11"/>
      <c r="GE712" s="11"/>
      <c r="GF712" s="11"/>
      <c r="GG712" s="11"/>
      <c r="GH712" s="11"/>
      <c r="GI712" s="11"/>
      <c r="GJ712" s="11"/>
      <c r="GK712" s="11"/>
      <c r="GL712" s="11"/>
      <c r="GM712" s="11"/>
      <c r="GN712" s="11"/>
      <c r="GO712" s="11"/>
      <c r="GP712" s="11"/>
      <c r="GQ712" s="11"/>
      <c r="GR712" s="11"/>
      <c r="GS712" s="11"/>
      <c r="GT712" s="11"/>
      <c r="GU712" s="11"/>
      <c r="GV712" s="11"/>
      <c r="GW712" s="11"/>
      <c r="GX712" s="11"/>
      <c r="GY712" s="11"/>
      <c r="GZ712" s="11"/>
      <c r="HA712" s="11"/>
      <c r="HB712" s="11"/>
      <c r="HC712" s="11"/>
      <c r="HD712" s="11"/>
      <c r="HE712" s="11"/>
      <c r="HF712" s="11"/>
      <c r="HG712" s="11"/>
      <c r="HH712" s="11"/>
      <c r="HI712" s="11"/>
      <c r="HJ712" s="11"/>
      <c r="HK712" s="11"/>
      <c r="HL712" s="11"/>
      <c r="HM712" s="11"/>
      <c r="HN712" s="11"/>
      <c r="HO712" s="11"/>
      <c r="HP712" s="11"/>
      <c r="HQ712" s="11"/>
      <c r="HR712" s="11"/>
      <c r="HS712" s="11"/>
      <c r="HT712" s="11"/>
      <c r="HU712" s="11"/>
    </row>
    <row r="713" spans="1:229" ht="15" hidden="1" customHeight="1" x14ac:dyDescent="0.25">
      <c r="A713" s="16" t="s">
        <v>3775</v>
      </c>
      <c r="B713" s="16" t="s">
        <v>3776</v>
      </c>
      <c r="C713" s="13">
        <v>3</v>
      </c>
      <c r="D713" s="13">
        <v>1</v>
      </c>
      <c r="E713" s="13">
        <v>1</v>
      </c>
      <c r="F713" s="13">
        <v>1</v>
      </c>
      <c r="G713" s="13">
        <v>716</v>
      </c>
      <c r="H713" s="13">
        <v>78.5</v>
      </c>
      <c r="I713" s="13">
        <v>7.65</v>
      </c>
      <c r="J713" s="13">
        <v>0</v>
      </c>
      <c r="K713" s="13">
        <v>1</v>
      </c>
      <c r="L713" s="16"/>
      <c r="M713" s="16" t="s">
        <v>128</v>
      </c>
      <c r="N713" s="16"/>
      <c r="O713" s="16" t="s">
        <v>3777</v>
      </c>
      <c r="P713" s="16" t="s">
        <v>3778</v>
      </c>
      <c r="Q713" s="16" t="s">
        <v>3779</v>
      </c>
      <c r="R713" s="16" t="s">
        <v>3780</v>
      </c>
      <c r="S713" s="16"/>
      <c r="T713" s="16" t="s">
        <v>3781</v>
      </c>
      <c r="U713" s="16" t="s">
        <v>3782</v>
      </c>
      <c r="V713" s="16"/>
      <c r="W713" s="13">
        <v>1</v>
      </c>
      <c r="X713" s="13">
        <v>0</v>
      </c>
      <c r="Y713" s="16"/>
      <c r="Z713" s="16"/>
      <c r="AA713" s="16"/>
      <c r="AB713" s="16"/>
      <c r="AC713" s="16"/>
      <c r="AD713" s="16"/>
      <c r="AE713" s="16"/>
      <c r="AF713" s="16"/>
      <c r="AG713" s="16"/>
      <c r="AH713" s="34"/>
      <c r="AI713" s="35">
        <f t="shared" si="33"/>
        <v>0</v>
      </c>
      <c r="AJ713" s="35">
        <f t="shared" si="34"/>
        <v>0</v>
      </c>
      <c r="AK713" s="35">
        <f t="shared" si="35"/>
        <v>0</v>
      </c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E713" s="11"/>
      <c r="CF713" s="11"/>
      <c r="CG713" s="11"/>
      <c r="CH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  <c r="DL713" s="11"/>
      <c r="DM713" s="11"/>
      <c r="DN713" s="11"/>
      <c r="DO713" s="11"/>
      <c r="DP713" s="11"/>
      <c r="DQ713" s="11"/>
      <c r="DR713" s="11"/>
      <c r="DS713" s="11"/>
      <c r="DT713" s="11"/>
      <c r="DU713" s="11"/>
      <c r="DV713" s="11"/>
      <c r="DW713" s="11"/>
      <c r="DX713" s="11"/>
      <c r="DY713" s="11"/>
      <c r="DZ713" s="11"/>
      <c r="EA713" s="11"/>
      <c r="EB713" s="11"/>
      <c r="EC713" s="11"/>
      <c r="ED713" s="11"/>
      <c r="EE713" s="11"/>
      <c r="EF713" s="11"/>
      <c r="EG713" s="11"/>
      <c r="EH713" s="11"/>
      <c r="EI713" s="11"/>
      <c r="EJ713" s="11"/>
      <c r="EK713" s="11"/>
      <c r="EL713" s="11"/>
      <c r="EM713" s="11"/>
      <c r="EN713" s="11"/>
      <c r="EO713" s="11"/>
      <c r="EP713" s="11"/>
      <c r="EQ713" s="11"/>
      <c r="ER713" s="11"/>
      <c r="ES713" s="11"/>
      <c r="ET713" s="11"/>
      <c r="EU713" s="11"/>
      <c r="EV713" s="11"/>
      <c r="EW713" s="11"/>
      <c r="EX713" s="11"/>
      <c r="EY713" s="11"/>
      <c r="EZ713" s="11"/>
      <c r="FA713" s="11"/>
      <c r="FB713" s="11"/>
      <c r="FC713" s="11"/>
      <c r="FD713" s="11"/>
      <c r="FE713" s="11"/>
      <c r="FF713" s="11"/>
      <c r="FG713" s="11"/>
      <c r="FH713" s="11"/>
      <c r="FI713" s="11"/>
      <c r="FJ713" s="11"/>
      <c r="FK713" s="11"/>
      <c r="FL713" s="11"/>
      <c r="FM713" s="11"/>
      <c r="FN713" s="11"/>
      <c r="FO713" s="11"/>
      <c r="FP713" s="11"/>
      <c r="FQ713" s="11"/>
      <c r="FR713" s="11"/>
      <c r="FS713" s="11"/>
      <c r="FT713" s="11"/>
      <c r="FU713" s="11"/>
      <c r="FV713" s="11"/>
      <c r="FW713" s="11"/>
      <c r="FX713" s="11"/>
      <c r="FY713" s="11"/>
      <c r="FZ713" s="11"/>
      <c r="GA713" s="11"/>
      <c r="GB713" s="11"/>
      <c r="GC713" s="11"/>
      <c r="GD713" s="11"/>
      <c r="GE713" s="11"/>
      <c r="GF713" s="11"/>
      <c r="GG713" s="11"/>
      <c r="GH713" s="11"/>
      <c r="GI713" s="11"/>
      <c r="GJ713" s="11"/>
      <c r="GK713" s="11"/>
      <c r="GL713" s="11"/>
      <c r="GM713" s="11"/>
      <c r="GN713" s="11"/>
      <c r="GO713" s="11"/>
      <c r="GP713" s="11"/>
      <c r="GQ713" s="11"/>
      <c r="GR713" s="11"/>
      <c r="GS713" s="11"/>
      <c r="GT713" s="11"/>
      <c r="GU713" s="11"/>
      <c r="GV713" s="11"/>
      <c r="GW713" s="11"/>
      <c r="GX713" s="11"/>
      <c r="GY713" s="11"/>
      <c r="GZ713" s="11"/>
      <c r="HA713" s="11"/>
      <c r="HB713" s="11"/>
      <c r="HC713" s="11"/>
      <c r="HD713" s="11"/>
      <c r="HE713" s="11"/>
      <c r="HF713" s="11"/>
      <c r="HG713" s="11"/>
      <c r="HH713" s="11"/>
      <c r="HI713" s="11"/>
      <c r="HJ713" s="11"/>
      <c r="HK713" s="11"/>
      <c r="HL713" s="11"/>
      <c r="HM713" s="11"/>
      <c r="HN713" s="11"/>
      <c r="HO713" s="11"/>
      <c r="HP713" s="11"/>
      <c r="HQ713" s="11"/>
      <c r="HR713" s="11"/>
      <c r="HS713" s="11"/>
      <c r="HT713" s="11"/>
      <c r="HU713" s="11"/>
    </row>
    <row r="714" spans="1:229" ht="15" hidden="1" customHeight="1" x14ac:dyDescent="0.25">
      <c r="A714" s="16" t="s">
        <v>3783</v>
      </c>
      <c r="B714" s="16" t="s">
        <v>3784</v>
      </c>
      <c r="C714" s="13">
        <v>2</v>
      </c>
      <c r="D714" s="13">
        <v>1</v>
      </c>
      <c r="E714" s="13">
        <v>1</v>
      </c>
      <c r="F714" s="13">
        <v>1</v>
      </c>
      <c r="G714" s="13">
        <v>400</v>
      </c>
      <c r="H714" s="13">
        <v>45.7</v>
      </c>
      <c r="I714" s="13">
        <v>6.32</v>
      </c>
      <c r="J714" s="13">
        <v>0</v>
      </c>
      <c r="K714" s="13">
        <v>1</v>
      </c>
      <c r="L714" s="16" t="s">
        <v>33</v>
      </c>
      <c r="M714" s="16"/>
      <c r="N714" s="16" t="s">
        <v>121</v>
      </c>
      <c r="O714" s="16" t="s">
        <v>2309</v>
      </c>
      <c r="P714" s="16" t="s">
        <v>3785</v>
      </c>
      <c r="Q714" s="16" t="s">
        <v>3786</v>
      </c>
      <c r="R714" s="16" t="s">
        <v>3786</v>
      </c>
      <c r="S714" s="16" t="s">
        <v>3787</v>
      </c>
      <c r="T714" s="16"/>
      <c r="U714" s="16"/>
      <c r="V714" s="16"/>
      <c r="W714" s="13">
        <v>6</v>
      </c>
      <c r="X714" s="13">
        <v>0</v>
      </c>
      <c r="Y714" s="16"/>
      <c r="Z714" s="16"/>
      <c r="AA714" s="16"/>
      <c r="AB714" s="16"/>
      <c r="AC714" s="16"/>
      <c r="AD714" s="16"/>
      <c r="AE714" s="16"/>
      <c r="AF714" s="16"/>
      <c r="AG714" s="16"/>
      <c r="AH714" s="34"/>
      <c r="AI714" s="35">
        <f t="shared" si="33"/>
        <v>0</v>
      </c>
      <c r="AJ714" s="35">
        <f t="shared" si="34"/>
        <v>0</v>
      </c>
      <c r="AK714" s="35">
        <f t="shared" si="35"/>
        <v>0</v>
      </c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E714" s="11"/>
      <c r="CF714" s="11"/>
      <c r="CG714" s="11"/>
      <c r="CH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  <c r="DL714" s="11"/>
      <c r="DM714" s="11"/>
      <c r="DN714" s="11"/>
      <c r="DO714" s="11"/>
      <c r="DP714" s="11"/>
      <c r="DQ714" s="11"/>
      <c r="DR714" s="11"/>
      <c r="DS714" s="11"/>
      <c r="DT714" s="11"/>
      <c r="DU714" s="11"/>
      <c r="DV714" s="11"/>
      <c r="DW714" s="11"/>
      <c r="DX714" s="11"/>
      <c r="DY714" s="11"/>
      <c r="DZ714" s="11"/>
      <c r="EA714" s="11"/>
      <c r="EB714" s="11"/>
      <c r="EC714" s="11"/>
      <c r="ED714" s="11"/>
      <c r="EE714" s="11"/>
      <c r="EF714" s="11"/>
      <c r="EG714" s="11"/>
      <c r="EH714" s="11"/>
      <c r="EI714" s="11"/>
      <c r="EJ714" s="11"/>
      <c r="EK714" s="11"/>
      <c r="EL714" s="11"/>
      <c r="EM714" s="11"/>
      <c r="EN714" s="11"/>
      <c r="EO714" s="11"/>
      <c r="EP714" s="11"/>
      <c r="EQ714" s="11"/>
      <c r="ER714" s="11"/>
      <c r="ES714" s="11"/>
      <c r="ET714" s="11"/>
      <c r="EU714" s="11"/>
      <c r="EV714" s="11"/>
      <c r="EW714" s="11"/>
      <c r="EX714" s="11"/>
      <c r="EY714" s="11"/>
      <c r="EZ714" s="11"/>
      <c r="FA714" s="11"/>
      <c r="FB714" s="11"/>
      <c r="FC714" s="11"/>
      <c r="FD714" s="11"/>
      <c r="FE714" s="11"/>
      <c r="FF714" s="11"/>
      <c r="FG714" s="11"/>
      <c r="FH714" s="11"/>
      <c r="FI714" s="11"/>
      <c r="FJ714" s="11"/>
      <c r="FK714" s="11"/>
      <c r="FL714" s="11"/>
      <c r="FM714" s="11"/>
      <c r="FN714" s="11"/>
      <c r="FO714" s="11"/>
      <c r="FP714" s="11"/>
      <c r="FQ714" s="11"/>
      <c r="FR714" s="11"/>
      <c r="FS714" s="11"/>
      <c r="FT714" s="11"/>
      <c r="FU714" s="11"/>
      <c r="FV714" s="11"/>
      <c r="FW714" s="11"/>
      <c r="FX714" s="11"/>
      <c r="FY714" s="11"/>
      <c r="FZ714" s="11"/>
      <c r="GA714" s="11"/>
      <c r="GB714" s="11"/>
      <c r="GC714" s="11"/>
      <c r="GD714" s="11"/>
      <c r="GE714" s="11"/>
      <c r="GF714" s="11"/>
      <c r="GG714" s="11"/>
      <c r="GH714" s="11"/>
      <c r="GI714" s="11"/>
      <c r="GJ714" s="11"/>
      <c r="GK714" s="11"/>
      <c r="GL714" s="11"/>
      <c r="GM714" s="11"/>
      <c r="GN714" s="11"/>
      <c r="GO714" s="11"/>
      <c r="GP714" s="11"/>
      <c r="GQ714" s="11"/>
      <c r="GR714" s="11"/>
      <c r="GS714" s="11"/>
      <c r="GT714" s="11"/>
      <c r="GU714" s="11"/>
      <c r="GV714" s="11"/>
      <c r="GW714" s="11"/>
      <c r="GX714" s="11"/>
      <c r="GY714" s="11"/>
      <c r="GZ714" s="11"/>
      <c r="HA714" s="11"/>
      <c r="HB714" s="11"/>
      <c r="HC714" s="11"/>
      <c r="HD714" s="11"/>
      <c r="HE714" s="11"/>
      <c r="HF714" s="11"/>
      <c r="HG714" s="11"/>
      <c r="HH714" s="11"/>
      <c r="HI714" s="11"/>
      <c r="HJ714" s="11"/>
      <c r="HK714" s="11"/>
      <c r="HL714" s="11"/>
      <c r="HM714" s="11"/>
      <c r="HN714" s="11"/>
      <c r="HO714" s="11"/>
      <c r="HP714" s="11"/>
      <c r="HQ714" s="11"/>
      <c r="HR714" s="11"/>
      <c r="HS714" s="11"/>
      <c r="HT714" s="11"/>
      <c r="HU714" s="11"/>
    </row>
    <row r="715" spans="1:229" ht="15" customHeight="1" x14ac:dyDescent="0.25">
      <c r="A715" s="16" t="s">
        <v>3788</v>
      </c>
      <c r="B715" s="16" t="s">
        <v>3789</v>
      </c>
      <c r="C715" s="13">
        <v>5</v>
      </c>
      <c r="D715" s="13">
        <v>1</v>
      </c>
      <c r="E715" s="13">
        <v>1</v>
      </c>
      <c r="F715" s="13">
        <v>1</v>
      </c>
      <c r="G715" s="13">
        <v>167</v>
      </c>
      <c r="H715" s="13">
        <v>19.100000000000001</v>
      </c>
      <c r="I715" s="13">
        <v>4.97</v>
      </c>
      <c r="J715" s="13">
        <v>0</v>
      </c>
      <c r="K715" s="13">
        <v>1</v>
      </c>
      <c r="L715" s="16" t="s">
        <v>33</v>
      </c>
      <c r="M715" s="16" t="s">
        <v>3790</v>
      </c>
      <c r="N715" s="16"/>
      <c r="O715" s="16" t="s">
        <v>3791</v>
      </c>
      <c r="P715" s="16" t="s">
        <v>3792</v>
      </c>
      <c r="Q715" s="16" t="s">
        <v>3793</v>
      </c>
      <c r="R715" s="16" t="s">
        <v>3794</v>
      </c>
      <c r="S715" s="16"/>
      <c r="T715" s="16"/>
      <c r="U715" s="16"/>
      <c r="V715" s="16"/>
      <c r="W715" s="13">
        <v>0</v>
      </c>
      <c r="X715" s="13">
        <v>0</v>
      </c>
      <c r="Y715" s="13">
        <v>31165.936910512399</v>
      </c>
      <c r="Z715" s="13">
        <v>42659.0701009693</v>
      </c>
      <c r="AA715" s="13">
        <v>41936.01953125</v>
      </c>
      <c r="AB715" s="13">
        <v>47505.7103874479</v>
      </c>
      <c r="AC715" s="13">
        <v>45240.322130505199</v>
      </c>
      <c r="AD715" s="13">
        <v>57071.726965584399</v>
      </c>
      <c r="AE715" s="13">
        <v>41210.737775684604</v>
      </c>
      <c r="AF715" s="13">
        <v>36178.659278957297</v>
      </c>
      <c r="AG715" s="13">
        <v>45811.899325599697</v>
      </c>
      <c r="AH715" s="34"/>
      <c r="AI715" s="35">
        <f t="shared" si="33"/>
        <v>38587.008847577235</v>
      </c>
      <c r="AJ715" s="35">
        <f t="shared" si="34"/>
        <v>49939.253161179164</v>
      </c>
      <c r="AK715" s="35">
        <f t="shared" si="35"/>
        <v>41067.098793413868</v>
      </c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E715" s="11"/>
      <c r="CF715" s="11"/>
      <c r="CG715" s="11"/>
      <c r="CH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  <c r="DL715" s="11"/>
      <c r="DM715" s="11"/>
      <c r="DN715" s="11"/>
      <c r="DO715" s="11"/>
      <c r="DP715" s="11"/>
      <c r="DQ715" s="11"/>
      <c r="DR715" s="11"/>
      <c r="DS715" s="11"/>
      <c r="DT715" s="11"/>
      <c r="DU715" s="11"/>
      <c r="DV715" s="11"/>
      <c r="DW715" s="11"/>
      <c r="DX715" s="11"/>
      <c r="DY715" s="11"/>
      <c r="DZ715" s="11"/>
      <c r="EA715" s="11"/>
      <c r="EB715" s="11"/>
      <c r="EC715" s="11"/>
      <c r="ED715" s="11"/>
      <c r="EE715" s="11"/>
      <c r="EF715" s="11"/>
      <c r="EG715" s="11"/>
      <c r="EH715" s="11"/>
      <c r="EI715" s="11"/>
      <c r="EJ715" s="11"/>
      <c r="EK715" s="11"/>
      <c r="EL715" s="11"/>
      <c r="EM715" s="11"/>
      <c r="EN715" s="11"/>
      <c r="EO715" s="11"/>
      <c r="EP715" s="11"/>
      <c r="EQ715" s="11"/>
      <c r="ER715" s="11"/>
      <c r="ES715" s="11"/>
      <c r="ET715" s="11"/>
      <c r="EU715" s="11"/>
      <c r="EV715" s="11"/>
      <c r="EW715" s="11"/>
      <c r="EX715" s="11"/>
      <c r="EY715" s="11"/>
      <c r="EZ715" s="11"/>
      <c r="FA715" s="11"/>
      <c r="FB715" s="11"/>
      <c r="FC715" s="11"/>
      <c r="FD715" s="11"/>
      <c r="FE715" s="11"/>
      <c r="FF715" s="11"/>
      <c r="FG715" s="11"/>
      <c r="FH715" s="11"/>
      <c r="FI715" s="11"/>
      <c r="FJ715" s="11"/>
      <c r="FK715" s="11"/>
      <c r="FL715" s="11"/>
      <c r="FM715" s="11"/>
      <c r="FN715" s="11"/>
      <c r="FO715" s="11"/>
      <c r="FP715" s="11"/>
      <c r="FQ715" s="11"/>
      <c r="FR715" s="11"/>
      <c r="FS715" s="11"/>
      <c r="FT715" s="11"/>
      <c r="FU715" s="11"/>
      <c r="FV715" s="11"/>
      <c r="FW715" s="11"/>
      <c r="FX715" s="11"/>
      <c r="FY715" s="11"/>
      <c r="FZ715" s="11"/>
      <c r="GA715" s="11"/>
      <c r="GB715" s="11"/>
      <c r="GC715" s="11"/>
      <c r="GD715" s="11"/>
      <c r="GE715" s="11"/>
      <c r="GF715" s="11"/>
      <c r="GG715" s="11"/>
      <c r="GH715" s="11"/>
      <c r="GI715" s="11"/>
      <c r="GJ715" s="11"/>
      <c r="GK715" s="11"/>
      <c r="GL715" s="11"/>
      <c r="GM715" s="11"/>
      <c r="GN715" s="11"/>
      <c r="GO715" s="11"/>
      <c r="GP715" s="11"/>
      <c r="GQ715" s="11"/>
      <c r="GR715" s="11"/>
      <c r="GS715" s="11"/>
      <c r="GT715" s="11"/>
      <c r="GU715" s="11"/>
      <c r="GV715" s="11"/>
      <c r="GW715" s="11"/>
      <c r="GX715" s="11"/>
      <c r="GY715" s="11"/>
      <c r="GZ715" s="11"/>
      <c r="HA715" s="11"/>
      <c r="HB715" s="11"/>
      <c r="HC715" s="11"/>
      <c r="HD715" s="11"/>
      <c r="HE715" s="11"/>
      <c r="HF715" s="11"/>
      <c r="HG715" s="11"/>
      <c r="HH715" s="11"/>
      <c r="HI715" s="11"/>
      <c r="HJ715" s="11"/>
      <c r="HK715" s="11"/>
      <c r="HL715" s="11"/>
      <c r="HM715" s="11"/>
      <c r="HN715" s="11"/>
      <c r="HO715" s="11"/>
      <c r="HP715" s="11"/>
      <c r="HQ715" s="11"/>
      <c r="HR715" s="11"/>
      <c r="HS715" s="11"/>
      <c r="HT715" s="11"/>
      <c r="HU715" s="11"/>
    </row>
    <row r="716" spans="1:229" ht="15" hidden="1" customHeight="1" x14ac:dyDescent="0.25">
      <c r="A716" s="16" t="s">
        <v>3795</v>
      </c>
      <c r="B716" s="16" t="s">
        <v>3796</v>
      </c>
      <c r="C716" s="13">
        <v>8</v>
      </c>
      <c r="D716" s="13">
        <v>1</v>
      </c>
      <c r="E716" s="13">
        <v>1</v>
      </c>
      <c r="F716" s="13">
        <v>1</v>
      </c>
      <c r="G716" s="13">
        <v>130</v>
      </c>
      <c r="H716" s="13">
        <v>14.8</v>
      </c>
      <c r="I716" s="13">
        <v>8.9700000000000006</v>
      </c>
      <c r="J716" s="13">
        <v>0</v>
      </c>
      <c r="K716" s="13">
        <v>1</v>
      </c>
      <c r="L716" s="16"/>
      <c r="M716" s="16" t="s">
        <v>228</v>
      </c>
      <c r="N716" s="16"/>
      <c r="O716" s="16"/>
      <c r="P716" s="16"/>
      <c r="Q716" s="16" t="s">
        <v>3797</v>
      </c>
      <c r="R716" s="16" t="s">
        <v>3798</v>
      </c>
      <c r="S716" s="16"/>
      <c r="T716" s="16"/>
      <c r="U716" s="16"/>
      <c r="V716" s="16"/>
      <c r="W716" s="13">
        <v>0</v>
      </c>
      <c r="X716" s="13">
        <v>0</v>
      </c>
      <c r="Y716" s="16"/>
      <c r="Z716" s="16"/>
      <c r="AA716" s="13">
        <v>2279.4931640625</v>
      </c>
      <c r="AB716" s="16"/>
      <c r="AC716" s="16"/>
      <c r="AD716" s="16"/>
      <c r="AE716" s="16"/>
      <c r="AF716" s="13">
        <v>3085.74617926667</v>
      </c>
      <c r="AG716" s="16"/>
      <c r="AH716" s="34" t="s">
        <v>3799</v>
      </c>
      <c r="AI716" s="35">
        <f t="shared" si="33"/>
        <v>759.8310546875</v>
      </c>
      <c r="AJ716" s="35">
        <f t="shared" si="34"/>
        <v>0</v>
      </c>
      <c r="AK716" s="35">
        <f t="shared" si="35"/>
        <v>1028.5820597555567</v>
      </c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E716" s="11"/>
      <c r="CF716" s="11"/>
      <c r="CG716" s="11"/>
      <c r="CH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  <c r="DL716" s="11"/>
      <c r="DM716" s="11"/>
      <c r="DN716" s="11"/>
      <c r="DO716" s="11"/>
      <c r="DP716" s="11"/>
      <c r="DQ716" s="11"/>
      <c r="DR716" s="11"/>
      <c r="DS716" s="11"/>
      <c r="DT716" s="11"/>
      <c r="DU716" s="11"/>
      <c r="DV716" s="11"/>
      <c r="DW716" s="11"/>
      <c r="DX716" s="11"/>
      <c r="DY716" s="11"/>
      <c r="DZ716" s="11"/>
      <c r="EA716" s="11"/>
      <c r="EB716" s="11"/>
      <c r="EC716" s="11"/>
      <c r="ED716" s="11"/>
      <c r="EE716" s="11"/>
      <c r="EF716" s="11"/>
      <c r="EG716" s="11"/>
      <c r="EH716" s="11"/>
      <c r="EI716" s="11"/>
      <c r="EJ716" s="11"/>
      <c r="EK716" s="11"/>
      <c r="EL716" s="11"/>
      <c r="EM716" s="11"/>
      <c r="EN716" s="11"/>
      <c r="EO716" s="11"/>
      <c r="EP716" s="11"/>
      <c r="EQ716" s="11"/>
      <c r="ER716" s="11"/>
      <c r="ES716" s="11"/>
      <c r="ET716" s="11"/>
      <c r="EU716" s="11"/>
      <c r="EV716" s="11"/>
      <c r="EW716" s="11"/>
      <c r="EX716" s="11"/>
      <c r="EY716" s="11"/>
      <c r="EZ716" s="11"/>
      <c r="FA716" s="11"/>
      <c r="FB716" s="11"/>
      <c r="FC716" s="11"/>
      <c r="FD716" s="11"/>
      <c r="FE716" s="11"/>
      <c r="FF716" s="11"/>
      <c r="FG716" s="11"/>
      <c r="FH716" s="11"/>
      <c r="FI716" s="11"/>
      <c r="FJ716" s="11"/>
      <c r="FK716" s="11"/>
      <c r="FL716" s="11"/>
      <c r="FM716" s="11"/>
      <c r="FN716" s="11"/>
      <c r="FO716" s="11"/>
      <c r="FP716" s="11"/>
      <c r="FQ716" s="11"/>
      <c r="FR716" s="11"/>
      <c r="FS716" s="11"/>
      <c r="FT716" s="11"/>
      <c r="FU716" s="11"/>
      <c r="FV716" s="11"/>
      <c r="FW716" s="11"/>
      <c r="FX716" s="11"/>
      <c r="FY716" s="11"/>
      <c r="FZ716" s="11"/>
      <c r="GA716" s="11"/>
      <c r="GB716" s="11"/>
      <c r="GC716" s="11"/>
      <c r="GD716" s="11"/>
      <c r="GE716" s="11"/>
      <c r="GF716" s="11"/>
      <c r="GG716" s="11"/>
      <c r="GH716" s="11"/>
      <c r="GI716" s="11"/>
      <c r="GJ716" s="11"/>
      <c r="GK716" s="11"/>
      <c r="GL716" s="11"/>
      <c r="GM716" s="11"/>
      <c r="GN716" s="11"/>
      <c r="GO716" s="11"/>
      <c r="GP716" s="11"/>
      <c r="GQ716" s="11"/>
      <c r="GR716" s="11"/>
      <c r="GS716" s="11"/>
      <c r="GT716" s="11"/>
      <c r="GU716" s="11"/>
      <c r="GV716" s="11"/>
      <c r="GW716" s="11"/>
      <c r="GX716" s="11"/>
      <c r="GY716" s="11"/>
      <c r="GZ716" s="11"/>
      <c r="HA716" s="11"/>
      <c r="HB716" s="11"/>
      <c r="HC716" s="11"/>
      <c r="HD716" s="11"/>
      <c r="HE716" s="11"/>
      <c r="HF716" s="11"/>
      <c r="HG716" s="11"/>
      <c r="HH716" s="11"/>
      <c r="HI716" s="11"/>
      <c r="HJ716" s="11"/>
      <c r="HK716" s="11"/>
      <c r="HL716" s="11"/>
      <c r="HM716" s="11"/>
      <c r="HN716" s="11"/>
      <c r="HO716" s="11"/>
      <c r="HP716" s="11"/>
      <c r="HQ716" s="11"/>
      <c r="HR716" s="11"/>
      <c r="HS716" s="11"/>
      <c r="HT716" s="11"/>
      <c r="HU716" s="11"/>
    </row>
    <row r="717" spans="1:229" ht="15" customHeight="1" x14ac:dyDescent="0.25">
      <c r="A717" s="16" t="s">
        <v>3800</v>
      </c>
      <c r="B717" s="16" t="s">
        <v>3801</v>
      </c>
      <c r="C717" s="13">
        <v>3</v>
      </c>
      <c r="D717" s="13">
        <v>1</v>
      </c>
      <c r="E717" s="13">
        <v>1</v>
      </c>
      <c r="F717" s="13">
        <v>1</v>
      </c>
      <c r="G717" s="13">
        <v>436</v>
      </c>
      <c r="H717" s="13">
        <v>50</v>
      </c>
      <c r="I717" s="13">
        <v>9.3800000000000008</v>
      </c>
      <c r="J717" s="13">
        <v>1.81</v>
      </c>
      <c r="K717" s="13">
        <v>1</v>
      </c>
      <c r="L717" s="16"/>
      <c r="M717" s="16" t="s">
        <v>228</v>
      </c>
      <c r="N717" s="16" t="s">
        <v>320</v>
      </c>
      <c r="O717" s="16" t="s">
        <v>3802</v>
      </c>
      <c r="P717" s="16"/>
      <c r="Q717" s="16" t="s">
        <v>3803</v>
      </c>
      <c r="R717" s="16" t="s">
        <v>3804</v>
      </c>
      <c r="S717" s="16" t="s">
        <v>487</v>
      </c>
      <c r="T717" s="16"/>
      <c r="U717" s="16"/>
      <c r="V717" s="16"/>
      <c r="W717" s="13">
        <v>1</v>
      </c>
      <c r="X717" s="13">
        <v>0</v>
      </c>
      <c r="Y717" s="13">
        <v>22450.246795439602</v>
      </c>
      <c r="Z717" s="13">
        <v>18586.851411935699</v>
      </c>
      <c r="AA717" s="13">
        <v>13973.3369140625</v>
      </c>
      <c r="AB717" s="13">
        <v>27898.1222765483</v>
      </c>
      <c r="AC717" s="13">
        <v>12692.371407475001</v>
      </c>
      <c r="AD717" s="13">
        <v>20847.567630537</v>
      </c>
      <c r="AE717" s="13">
        <v>18934.6597243834</v>
      </c>
      <c r="AF717" s="13">
        <v>28852.160136917901</v>
      </c>
      <c r="AG717" s="13">
        <v>22422.006919949399</v>
      </c>
      <c r="AH717" s="34"/>
      <c r="AI717" s="35">
        <f t="shared" si="33"/>
        <v>18336.811707145931</v>
      </c>
      <c r="AJ717" s="35">
        <f t="shared" si="34"/>
        <v>20479.353771520098</v>
      </c>
      <c r="AK717" s="35">
        <f t="shared" si="35"/>
        <v>23402.942260416898</v>
      </c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E717" s="11"/>
      <c r="CF717" s="11"/>
      <c r="CG717" s="11"/>
      <c r="CH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  <c r="DL717" s="11"/>
      <c r="DM717" s="11"/>
      <c r="DN717" s="11"/>
      <c r="DO717" s="11"/>
      <c r="DP717" s="11"/>
      <c r="DQ717" s="11"/>
      <c r="DR717" s="11"/>
      <c r="DS717" s="11"/>
      <c r="DT717" s="11"/>
      <c r="DU717" s="11"/>
      <c r="DV717" s="11"/>
      <c r="DW717" s="11"/>
      <c r="DX717" s="11"/>
      <c r="DY717" s="11"/>
      <c r="DZ717" s="11"/>
      <c r="EA717" s="11"/>
      <c r="EB717" s="11"/>
      <c r="EC717" s="11"/>
      <c r="ED717" s="11"/>
      <c r="EE717" s="11"/>
      <c r="EF717" s="11"/>
      <c r="EG717" s="11"/>
      <c r="EH717" s="11"/>
      <c r="EI717" s="11"/>
      <c r="EJ717" s="11"/>
      <c r="EK717" s="11"/>
      <c r="EL717" s="11"/>
      <c r="EM717" s="11"/>
      <c r="EN717" s="11"/>
      <c r="EO717" s="11"/>
      <c r="EP717" s="11"/>
      <c r="EQ717" s="11"/>
      <c r="ER717" s="11"/>
      <c r="ES717" s="11"/>
      <c r="ET717" s="11"/>
      <c r="EU717" s="11"/>
      <c r="EV717" s="11"/>
      <c r="EW717" s="11"/>
      <c r="EX717" s="11"/>
      <c r="EY717" s="11"/>
      <c r="EZ717" s="11"/>
      <c r="FA717" s="11"/>
      <c r="FB717" s="11"/>
      <c r="FC717" s="11"/>
      <c r="FD717" s="11"/>
      <c r="FE717" s="11"/>
      <c r="FF717" s="11"/>
      <c r="FG717" s="11"/>
      <c r="FH717" s="11"/>
      <c r="FI717" s="11"/>
      <c r="FJ717" s="11"/>
      <c r="FK717" s="11"/>
      <c r="FL717" s="11"/>
      <c r="FM717" s="11"/>
      <c r="FN717" s="11"/>
      <c r="FO717" s="11"/>
      <c r="FP717" s="11"/>
      <c r="FQ717" s="11"/>
      <c r="FR717" s="11"/>
      <c r="FS717" s="11"/>
      <c r="FT717" s="11"/>
      <c r="FU717" s="11"/>
      <c r="FV717" s="11"/>
      <c r="FW717" s="11"/>
      <c r="FX717" s="11"/>
      <c r="FY717" s="11"/>
      <c r="FZ717" s="11"/>
      <c r="GA717" s="11"/>
      <c r="GB717" s="11"/>
      <c r="GC717" s="11"/>
      <c r="GD717" s="11"/>
      <c r="GE717" s="11"/>
      <c r="GF717" s="11"/>
      <c r="GG717" s="11"/>
      <c r="GH717" s="11"/>
      <c r="GI717" s="11"/>
      <c r="GJ717" s="11"/>
      <c r="GK717" s="11"/>
      <c r="GL717" s="11"/>
      <c r="GM717" s="11"/>
      <c r="GN717" s="11"/>
      <c r="GO717" s="11"/>
      <c r="GP717" s="11"/>
      <c r="GQ717" s="11"/>
      <c r="GR717" s="11"/>
      <c r="GS717" s="11"/>
      <c r="GT717" s="11"/>
      <c r="GU717" s="11"/>
      <c r="GV717" s="11"/>
      <c r="GW717" s="11"/>
      <c r="GX717" s="11"/>
      <c r="GY717" s="11"/>
      <c r="GZ717" s="11"/>
      <c r="HA717" s="11"/>
      <c r="HB717" s="11"/>
      <c r="HC717" s="11"/>
      <c r="HD717" s="11"/>
      <c r="HE717" s="11"/>
      <c r="HF717" s="11"/>
      <c r="HG717" s="11"/>
      <c r="HH717" s="11"/>
      <c r="HI717" s="11"/>
      <c r="HJ717" s="11"/>
      <c r="HK717" s="11"/>
      <c r="HL717" s="11"/>
      <c r="HM717" s="11"/>
      <c r="HN717" s="11"/>
      <c r="HO717" s="11"/>
      <c r="HP717" s="11"/>
      <c r="HQ717" s="11"/>
      <c r="HR717" s="11"/>
      <c r="HS717" s="11"/>
      <c r="HT717" s="11"/>
      <c r="HU717" s="11"/>
    </row>
    <row r="718" spans="1:229" ht="15" customHeight="1" x14ac:dyDescent="0.25">
      <c r="A718" s="16" t="s">
        <v>3805</v>
      </c>
      <c r="B718" s="16" t="s">
        <v>3806</v>
      </c>
      <c r="C718" s="13">
        <v>1</v>
      </c>
      <c r="D718" s="13">
        <v>1</v>
      </c>
      <c r="E718" s="13">
        <v>1</v>
      </c>
      <c r="F718" s="13">
        <v>1</v>
      </c>
      <c r="G718" s="13">
        <v>721</v>
      </c>
      <c r="H718" s="13">
        <v>83.5</v>
      </c>
      <c r="I718" s="13">
        <v>6.09</v>
      </c>
      <c r="J718" s="13">
        <v>0</v>
      </c>
      <c r="K718" s="13">
        <v>1</v>
      </c>
      <c r="L718" s="16" t="s">
        <v>33</v>
      </c>
      <c r="M718" s="16"/>
      <c r="N718" s="16" t="s">
        <v>83</v>
      </c>
      <c r="O718" s="16" t="s">
        <v>3807</v>
      </c>
      <c r="P718" s="16"/>
      <c r="Q718" s="16" t="s">
        <v>3808</v>
      </c>
      <c r="R718" s="16" t="s">
        <v>3809</v>
      </c>
      <c r="S718" s="16" t="s">
        <v>3810</v>
      </c>
      <c r="T718" s="16"/>
      <c r="U718" s="16"/>
      <c r="V718" s="16"/>
      <c r="W718" s="13">
        <v>2</v>
      </c>
      <c r="X718" s="13">
        <v>0</v>
      </c>
      <c r="Y718" s="13">
        <v>8165.1853397944196</v>
      </c>
      <c r="Z718" s="13">
        <v>14942.865517583499</v>
      </c>
      <c r="AA718" s="13">
        <v>16367.9638671875</v>
      </c>
      <c r="AB718" s="13">
        <v>8499.6346479638396</v>
      </c>
      <c r="AC718" s="13">
        <v>12546.679479423499</v>
      </c>
      <c r="AD718" s="13">
        <v>9385.5176657021093</v>
      </c>
      <c r="AE718" s="13">
        <v>5049.2141268943597</v>
      </c>
      <c r="AF718" s="13">
        <v>4157.6860912597604</v>
      </c>
      <c r="AG718" s="13">
        <v>13395.213648712501</v>
      </c>
      <c r="AH718" s="34"/>
      <c r="AI718" s="35">
        <f t="shared" si="33"/>
        <v>13158.671574855141</v>
      </c>
      <c r="AJ718" s="35">
        <f t="shared" si="34"/>
        <v>10143.943931029817</v>
      </c>
      <c r="AK718" s="35">
        <f t="shared" si="35"/>
        <v>7534.0379556222069</v>
      </c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E718" s="11"/>
      <c r="CF718" s="11"/>
      <c r="CG718" s="11"/>
      <c r="CH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  <c r="DL718" s="11"/>
      <c r="DM718" s="11"/>
      <c r="DN718" s="11"/>
      <c r="DO718" s="11"/>
      <c r="DP718" s="11"/>
      <c r="DQ718" s="11"/>
      <c r="DR718" s="11"/>
      <c r="DS718" s="11"/>
      <c r="DT718" s="11"/>
      <c r="DU718" s="11"/>
      <c r="DV718" s="11"/>
      <c r="DW718" s="11"/>
      <c r="DX718" s="11"/>
      <c r="DY718" s="11"/>
      <c r="DZ718" s="11"/>
      <c r="EA718" s="11"/>
      <c r="EB718" s="11"/>
      <c r="EC718" s="11"/>
      <c r="ED718" s="11"/>
      <c r="EE718" s="11"/>
      <c r="EF718" s="11"/>
      <c r="EG718" s="11"/>
      <c r="EH718" s="11"/>
      <c r="EI718" s="11"/>
      <c r="EJ718" s="11"/>
      <c r="EK718" s="11"/>
      <c r="EL718" s="11"/>
      <c r="EM718" s="11"/>
      <c r="EN718" s="11"/>
      <c r="EO718" s="11"/>
      <c r="EP718" s="11"/>
      <c r="EQ718" s="11"/>
      <c r="ER718" s="11"/>
      <c r="ES718" s="11"/>
      <c r="ET718" s="11"/>
      <c r="EU718" s="11"/>
      <c r="EV718" s="11"/>
      <c r="EW718" s="11"/>
      <c r="EX718" s="11"/>
      <c r="EY718" s="11"/>
      <c r="EZ718" s="11"/>
      <c r="FA718" s="11"/>
      <c r="FB718" s="11"/>
      <c r="FC718" s="11"/>
      <c r="FD718" s="11"/>
      <c r="FE718" s="11"/>
      <c r="FF718" s="11"/>
      <c r="FG718" s="11"/>
      <c r="FH718" s="11"/>
      <c r="FI718" s="11"/>
      <c r="FJ718" s="11"/>
      <c r="FK718" s="11"/>
      <c r="FL718" s="11"/>
      <c r="FM718" s="11"/>
      <c r="FN718" s="11"/>
      <c r="FO718" s="11"/>
      <c r="FP718" s="11"/>
      <c r="FQ718" s="11"/>
      <c r="FR718" s="11"/>
      <c r="FS718" s="11"/>
      <c r="FT718" s="11"/>
      <c r="FU718" s="11"/>
      <c r="FV718" s="11"/>
      <c r="FW718" s="11"/>
      <c r="FX718" s="11"/>
      <c r="FY718" s="11"/>
      <c r="FZ718" s="11"/>
      <c r="GA718" s="11"/>
      <c r="GB718" s="11"/>
      <c r="GC718" s="11"/>
      <c r="GD718" s="11"/>
      <c r="GE718" s="11"/>
      <c r="GF718" s="11"/>
      <c r="GG718" s="11"/>
      <c r="GH718" s="11"/>
      <c r="GI718" s="11"/>
      <c r="GJ718" s="11"/>
      <c r="GK718" s="11"/>
      <c r="GL718" s="11"/>
      <c r="GM718" s="11"/>
      <c r="GN718" s="11"/>
      <c r="GO718" s="11"/>
      <c r="GP718" s="11"/>
      <c r="GQ718" s="11"/>
      <c r="GR718" s="11"/>
      <c r="GS718" s="11"/>
      <c r="GT718" s="11"/>
      <c r="GU718" s="11"/>
      <c r="GV718" s="11"/>
      <c r="GW718" s="11"/>
      <c r="GX718" s="11"/>
      <c r="GY718" s="11"/>
      <c r="GZ718" s="11"/>
      <c r="HA718" s="11"/>
      <c r="HB718" s="11"/>
      <c r="HC718" s="11"/>
      <c r="HD718" s="11"/>
      <c r="HE718" s="11"/>
      <c r="HF718" s="11"/>
      <c r="HG718" s="11"/>
      <c r="HH718" s="11"/>
      <c r="HI718" s="11"/>
      <c r="HJ718" s="11"/>
      <c r="HK718" s="11"/>
      <c r="HL718" s="11"/>
      <c r="HM718" s="11"/>
      <c r="HN718" s="11"/>
      <c r="HO718" s="11"/>
      <c r="HP718" s="11"/>
      <c r="HQ718" s="11"/>
      <c r="HR718" s="11"/>
      <c r="HS718" s="11"/>
      <c r="HT718" s="11"/>
      <c r="HU718" s="11"/>
    </row>
    <row r="719" spans="1:229" ht="15" hidden="1" customHeight="1" x14ac:dyDescent="0.25">
      <c r="A719" s="16" t="s">
        <v>3811</v>
      </c>
      <c r="B719" s="16" t="s">
        <v>3812</v>
      </c>
      <c r="C719" s="13">
        <v>1</v>
      </c>
      <c r="D719" s="13">
        <v>1</v>
      </c>
      <c r="E719" s="13">
        <v>1</v>
      </c>
      <c r="F719" s="13">
        <v>1</v>
      </c>
      <c r="G719" s="13">
        <v>885</v>
      </c>
      <c r="H719" s="13">
        <v>102.2</v>
      </c>
      <c r="I719" s="13">
        <v>7.69</v>
      </c>
      <c r="J719" s="13">
        <v>0</v>
      </c>
      <c r="K719" s="13">
        <v>1</v>
      </c>
      <c r="L719" s="16" t="s">
        <v>306</v>
      </c>
      <c r="M719" s="16" t="s">
        <v>128</v>
      </c>
      <c r="N719" s="16" t="s">
        <v>3053</v>
      </c>
      <c r="O719" s="16" t="s">
        <v>3813</v>
      </c>
      <c r="P719" s="16" t="s">
        <v>3814</v>
      </c>
      <c r="Q719" s="16" t="s">
        <v>3815</v>
      </c>
      <c r="R719" s="16" t="s">
        <v>3815</v>
      </c>
      <c r="S719" s="16" t="s">
        <v>1576</v>
      </c>
      <c r="T719" s="16"/>
      <c r="U719" s="16"/>
      <c r="V719" s="16"/>
      <c r="W719" s="13">
        <v>1</v>
      </c>
      <c r="X719" s="13">
        <v>0</v>
      </c>
      <c r="Y719" s="16"/>
      <c r="Z719" s="16"/>
      <c r="AA719" s="16"/>
      <c r="AB719" s="16"/>
      <c r="AC719" s="13">
        <v>9349.1162878482191</v>
      </c>
      <c r="AD719" s="16"/>
      <c r="AE719" s="16"/>
      <c r="AF719" s="16"/>
      <c r="AG719" s="16"/>
      <c r="AH719" s="34"/>
      <c r="AI719" s="35">
        <f t="shared" si="33"/>
        <v>0</v>
      </c>
      <c r="AJ719" s="35">
        <f t="shared" si="34"/>
        <v>3116.3720959494062</v>
      </c>
      <c r="AK719" s="35">
        <f t="shared" si="35"/>
        <v>0</v>
      </c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E719" s="11"/>
      <c r="CF719" s="11"/>
      <c r="CG719" s="11"/>
      <c r="CH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  <c r="DL719" s="11"/>
      <c r="DM719" s="11"/>
      <c r="DN719" s="11"/>
      <c r="DO719" s="11"/>
      <c r="DP719" s="11"/>
      <c r="DQ719" s="11"/>
      <c r="DR719" s="11"/>
      <c r="DS719" s="11"/>
      <c r="DT719" s="11"/>
      <c r="DU719" s="11"/>
      <c r="DV719" s="11"/>
      <c r="DW719" s="11"/>
      <c r="DX719" s="11"/>
      <c r="DY719" s="11"/>
      <c r="DZ719" s="11"/>
      <c r="EA719" s="11"/>
      <c r="EB719" s="11"/>
      <c r="EC719" s="11"/>
      <c r="ED719" s="11"/>
      <c r="EE719" s="11"/>
      <c r="EF719" s="11"/>
      <c r="EG719" s="11"/>
      <c r="EH719" s="11"/>
      <c r="EI719" s="11"/>
      <c r="EJ719" s="11"/>
      <c r="EK719" s="11"/>
      <c r="EL719" s="11"/>
      <c r="EM719" s="11"/>
      <c r="EN719" s="11"/>
      <c r="EO719" s="11"/>
      <c r="EP719" s="11"/>
      <c r="EQ719" s="11"/>
      <c r="ER719" s="11"/>
      <c r="ES719" s="11"/>
      <c r="ET719" s="11"/>
      <c r="EU719" s="11"/>
      <c r="EV719" s="11"/>
      <c r="EW719" s="11"/>
      <c r="EX719" s="11"/>
      <c r="EY719" s="11"/>
      <c r="EZ719" s="11"/>
      <c r="FA719" s="11"/>
      <c r="FB719" s="11"/>
      <c r="FC719" s="11"/>
      <c r="FD719" s="11"/>
      <c r="FE719" s="11"/>
      <c r="FF719" s="11"/>
      <c r="FG719" s="11"/>
      <c r="FH719" s="11"/>
      <c r="FI719" s="11"/>
      <c r="FJ719" s="11"/>
      <c r="FK719" s="11"/>
      <c r="FL719" s="11"/>
      <c r="FM719" s="11"/>
      <c r="FN719" s="11"/>
      <c r="FO719" s="11"/>
      <c r="FP719" s="11"/>
      <c r="FQ719" s="11"/>
      <c r="FR719" s="11"/>
      <c r="FS719" s="11"/>
      <c r="FT719" s="11"/>
      <c r="FU719" s="11"/>
      <c r="FV719" s="11"/>
      <c r="FW719" s="11"/>
      <c r="FX719" s="11"/>
      <c r="FY719" s="11"/>
      <c r="FZ719" s="11"/>
      <c r="GA719" s="11"/>
      <c r="GB719" s="11"/>
      <c r="GC719" s="11"/>
      <c r="GD719" s="11"/>
      <c r="GE719" s="11"/>
      <c r="GF719" s="11"/>
      <c r="GG719" s="11"/>
      <c r="GH719" s="11"/>
      <c r="GI719" s="11"/>
      <c r="GJ719" s="11"/>
      <c r="GK719" s="11"/>
      <c r="GL719" s="11"/>
      <c r="GM719" s="11"/>
      <c r="GN719" s="11"/>
      <c r="GO719" s="11"/>
      <c r="GP719" s="11"/>
      <c r="GQ719" s="11"/>
      <c r="GR719" s="11"/>
      <c r="GS719" s="11"/>
      <c r="GT719" s="11"/>
      <c r="GU719" s="11"/>
      <c r="GV719" s="11"/>
      <c r="GW719" s="11"/>
      <c r="GX719" s="11"/>
      <c r="GY719" s="11"/>
      <c r="GZ719" s="11"/>
      <c r="HA719" s="11"/>
      <c r="HB719" s="11"/>
      <c r="HC719" s="11"/>
      <c r="HD719" s="11"/>
      <c r="HE719" s="11"/>
      <c r="HF719" s="11"/>
      <c r="HG719" s="11"/>
      <c r="HH719" s="11"/>
      <c r="HI719" s="11"/>
      <c r="HJ719" s="11"/>
      <c r="HK719" s="11"/>
      <c r="HL719" s="11"/>
      <c r="HM719" s="11"/>
      <c r="HN719" s="11"/>
      <c r="HO719" s="11"/>
      <c r="HP719" s="11"/>
      <c r="HQ719" s="11"/>
      <c r="HR719" s="11"/>
      <c r="HS719" s="11"/>
      <c r="HT719" s="11"/>
      <c r="HU719" s="11"/>
    </row>
    <row r="720" spans="1:229" ht="15" customHeight="1" x14ac:dyDescent="0.25">
      <c r="A720" s="16" t="s">
        <v>3816</v>
      </c>
      <c r="B720" s="16" t="s">
        <v>3817</v>
      </c>
      <c r="C720" s="13">
        <v>6</v>
      </c>
      <c r="D720" s="13">
        <v>1</v>
      </c>
      <c r="E720" s="13">
        <v>1</v>
      </c>
      <c r="F720" s="13">
        <v>1</v>
      </c>
      <c r="G720" s="13">
        <v>185</v>
      </c>
      <c r="H720" s="13">
        <v>22.5</v>
      </c>
      <c r="I720" s="13">
        <v>5.64</v>
      </c>
      <c r="J720" s="13">
        <v>2.08</v>
      </c>
      <c r="K720" s="13">
        <v>1</v>
      </c>
      <c r="L720" s="16" t="s">
        <v>157</v>
      </c>
      <c r="M720" s="16"/>
      <c r="N720" s="16" t="s">
        <v>312</v>
      </c>
      <c r="O720" s="16" t="s">
        <v>3549</v>
      </c>
      <c r="P720" s="16"/>
      <c r="Q720" s="16" t="s">
        <v>3818</v>
      </c>
      <c r="R720" s="16" t="s">
        <v>3818</v>
      </c>
      <c r="S720" s="16"/>
      <c r="T720" s="16"/>
      <c r="U720" s="16"/>
      <c r="V720" s="16"/>
      <c r="W720" s="13">
        <v>0</v>
      </c>
      <c r="X720" s="13">
        <v>0</v>
      </c>
      <c r="Y720" s="13">
        <v>224105.71257546399</v>
      </c>
      <c r="Z720" s="13">
        <v>121642.059506748</v>
      </c>
      <c r="AA720" s="13">
        <v>91789.140624999898</v>
      </c>
      <c r="AB720" s="13">
        <v>145971.34540144299</v>
      </c>
      <c r="AC720" s="13">
        <v>62960.762066760697</v>
      </c>
      <c r="AD720" s="13">
        <v>95405.889911812599</v>
      </c>
      <c r="AE720" s="13">
        <v>114366.512583178</v>
      </c>
      <c r="AF720" s="13">
        <v>171350.096303745</v>
      </c>
      <c r="AG720" s="13">
        <v>127451.206359363</v>
      </c>
      <c r="AH720" s="34"/>
      <c r="AI720" s="35">
        <f t="shared" si="33"/>
        <v>145845.63756907062</v>
      </c>
      <c r="AJ720" s="35">
        <f t="shared" si="34"/>
        <v>101445.99912667209</v>
      </c>
      <c r="AK720" s="35">
        <f t="shared" si="35"/>
        <v>137722.60508209534</v>
      </c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E720" s="11"/>
      <c r="CF720" s="11"/>
      <c r="CG720" s="11"/>
      <c r="CH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  <c r="DL720" s="11"/>
      <c r="DM720" s="11"/>
      <c r="DN720" s="11"/>
      <c r="DO720" s="11"/>
      <c r="DP720" s="11"/>
      <c r="DQ720" s="11"/>
      <c r="DR720" s="11"/>
      <c r="DS720" s="11"/>
      <c r="DT720" s="11"/>
      <c r="DU720" s="11"/>
      <c r="DV720" s="11"/>
      <c r="DW720" s="11"/>
      <c r="DX720" s="11"/>
      <c r="DY720" s="11"/>
      <c r="DZ720" s="11"/>
      <c r="EA720" s="11"/>
      <c r="EB720" s="11"/>
      <c r="EC720" s="11"/>
      <c r="ED720" s="11"/>
      <c r="EE720" s="11"/>
      <c r="EF720" s="11"/>
      <c r="EG720" s="11"/>
      <c r="EH720" s="11"/>
      <c r="EI720" s="11"/>
      <c r="EJ720" s="11"/>
      <c r="EK720" s="11"/>
      <c r="EL720" s="11"/>
      <c r="EM720" s="11"/>
      <c r="EN720" s="11"/>
      <c r="EO720" s="11"/>
      <c r="EP720" s="11"/>
      <c r="EQ720" s="11"/>
      <c r="ER720" s="11"/>
      <c r="ES720" s="11"/>
      <c r="ET720" s="11"/>
      <c r="EU720" s="11"/>
      <c r="EV720" s="11"/>
      <c r="EW720" s="11"/>
      <c r="EX720" s="11"/>
      <c r="EY720" s="11"/>
      <c r="EZ720" s="11"/>
      <c r="FA720" s="11"/>
      <c r="FB720" s="11"/>
      <c r="FC720" s="11"/>
      <c r="FD720" s="11"/>
      <c r="FE720" s="11"/>
      <c r="FF720" s="11"/>
      <c r="FG720" s="11"/>
      <c r="FH720" s="11"/>
      <c r="FI720" s="11"/>
      <c r="FJ720" s="11"/>
      <c r="FK720" s="11"/>
      <c r="FL720" s="11"/>
      <c r="FM720" s="11"/>
      <c r="FN720" s="11"/>
      <c r="FO720" s="11"/>
      <c r="FP720" s="11"/>
      <c r="FQ720" s="11"/>
      <c r="FR720" s="11"/>
      <c r="FS720" s="11"/>
      <c r="FT720" s="11"/>
      <c r="FU720" s="11"/>
      <c r="FV720" s="11"/>
      <c r="FW720" s="11"/>
      <c r="FX720" s="11"/>
      <c r="FY720" s="11"/>
      <c r="FZ720" s="11"/>
      <c r="GA720" s="11"/>
      <c r="GB720" s="11"/>
      <c r="GC720" s="11"/>
      <c r="GD720" s="11"/>
      <c r="GE720" s="11"/>
      <c r="GF720" s="11"/>
      <c r="GG720" s="11"/>
      <c r="GH720" s="11"/>
      <c r="GI720" s="11"/>
      <c r="GJ720" s="11"/>
      <c r="GK720" s="11"/>
      <c r="GL720" s="11"/>
      <c r="GM720" s="11"/>
      <c r="GN720" s="11"/>
      <c r="GO720" s="11"/>
      <c r="GP720" s="11"/>
      <c r="GQ720" s="11"/>
      <c r="GR720" s="11"/>
      <c r="GS720" s="11"/>
      <c r="GT720" s="11"/>
      <c r="GU720" s="11"/>
      <c r="GV720" s="11"/>
      <c r="GW720" s="11"/>
      <c r="GX720" s="11"/>
      <c r="GY720" s="11"/>
      <c r="GZ720" s="11"/>
      <c r="HA720" s="11"/>
      <c r="HB720" s="11"/>
      <c r="HC720" s="11"/>
      <c r="HD720" s="11"/>
      <c r="HE720" s="11"/>
      <c r="HF720" s="11"/>
      <c r="HG720" s="11"/>
      <c r="HH720" s="11"/>
      <c r="HI720" s="11"/>
      <c r="HJ720" s="11"/>
      <c r="HK720" s="11"/>
      <c r="HL720" s="11"/>
      <c r="HM720" s="11"/>
      <c r="HN720" s="11"/>
      <c r="HO720" s="11"/>
      <c r="HP720" s="11"/>
      <c r="HQ720" s="11"/>
      <c r="HR720" s="11"/>
      <c r="HS720" s="11"/>
      <c r="HT720" s="11"/>
      <c r="HU720" s="11"/>
    </row>
    <row r="721" spans="1:229" ht="15" hidden="1" customHeight="1" x14ac:dyDescent="0.25">
      <c r="A721" s="16" t="s">
        <v>3819</v>
      </c>
      <c r="B721" s="16" t="s">
        <v>3820</v>
      </c>
      <c r="C721" s="13">
        <v>7</v>
      </c>
      <c r="D721" s="13">
        <v>1</v>
      </c>
      <c r="E721" s="13">
        <v>1</v>
      </c>
      <c r="F721" s="13">
        <v>1</v>
      </c>
      <c r="G721" s="13">
        <v>180</v>
      </c>
      <c r="H721" s="13">
        <v>20.9</v>
      </c>
      <c r="I721" s="13">
        <v>5.2</v>
      </c>
      <c r="J721" s="13">
        <v>0</v>
      </c>
      <c r="K721" s="13">
        <v>1</v>
      </c>
      <c r="L721" s="16" t="s">
        <v>33</v>
      </c>
      <c r="M721" s="16"/>
      <c r="N721" s="16" t="s">
        <v>1613</v>
      </c>
      <c r="O721" s="16" t="s">
        <v>3674</v>
      </c>
      <c r="P721" s="16" t="s">
        <v>3821</v>
      </c>
      <c r="Q721" s="16" t="s">
        <v>3822</v>
      </c>
      <c r="R721" s="16" t="s">
        <v>3823</v>
      </c>
      <c r="S721" s="16"/>
      <c r="T721" s="16"/>
      <c r="U721" s="16"/>
      <c r="V721" s="16"/>
      <c r="W721" s="13">
        <v>0</v>
      </c>
      <c r="X721" s="13">
        <v>0</v>
      </c>
      <c r="Y721" s="13">
        <v>4780.9827422157996</v>
      </c>
      <c r="Z721" s="16"/>
      <c r="AA721" s="13">
        <v>2075.53100585937</v>
      </c>
      <c r="AB721" s="13">
        <v>4445.3449309828502</v>
      </c>
      <c r="AC721" s="13">
        <v>3661.2263603961101</v>
      </c>
      <c r="AD721" s="13">
        <v>3639.3499931620199</v>
      </c>
      <c r="AE721" s="16"/>
      <c r="AF721" s="16"/>
      <c r="AG721" s="13">
        <v>3673.4980248554798</v>
      </c>
      <c r="AH721" s="34"/>
      <c r="AI721" s="35">
        <f t="shared" si="33"/>
        <v>2285.504582691723</v>
      </c>
      <c r="AJ721" s="35">
        <f t="shared" si="34"/>
        <v>3915.3070948469936</v>
      </c>
      <c r="AK721" s="35">
        <f t="shared" si="35"/>
        <v>1224.4993416184932</v>
      </c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E721" s="11"/>
      <c r="CF721" s="11"/>
      <c r="CG721" s="11"/>
      <c r="CH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  <c r="DL721" s="11"/>
      <c r="DM721" s="11"/>
      <c r="DN721" s="11"/>
      <c r="DO721" s="11"/>
      <c r="DP721" s="11"/>
      <c r="DQ721" s="11"/>
      <c r="DR721" s="11"/>
      <c r="DS721" s="11"/>
      <c r="DT721" s="11"/>
      <c r="DU721" s="11"/>
      <c r="DV721" s="11"/>
      <c r="DW721" s="11"/>
      <c r="DX721" s="11"/>
      <c r="DY721" s="11"/>
      <c r="DZ721" s="11"/>
      <c r="EA721" s="11"/>
      <c r="EB721" s="11"/>
      <c r="EC721" s="11"/>
      <c r="ED721" s="11"/>
      <c r="EE721" s="11"/>
      <c r="EF721" s="11"/>
      <c r="EG721" s="11"/>
      <c r="EH721" s="11"/>
      <c r="EI721" s="11"/>
      <c r="EJ721" s="11"/>
      <c r="EK721" s="11"/>
      <c r="EL721" s="11"/>
      <c r="EM721" s="11"/>
      <c r="EN721" s="11"/>
      <c r="EO721" s="11"/>
      <c r="EP721" s="11"/>
      <c r="EQ721" s="11"/>
      <c r="ER721" s="11"/>
      <c r="ES721" s="11"/>
      <c r="ET721" s="11"/>
      <c r="EU721" s="11"/>
      <c r="EV721" s="11"/>
      <c r="EW721" s="11"/>
      <c r="EX721" s="11"/>
      <c r="EY721" s="11"/>
      <c r="EZ721" s="11"/>
      <c r="FA721" s="11"/>
      <c r="FB721" s="11"/>
      <c r="FC721" s="11"/>
      <c r="FD721" s="11"/>
      <c r="FE721" s="11"/>
      <c r="FF721" s="11"/>
      <c r="FG721" s="11"/>
      <c r="FH721" s="11"/>
      <c r="FI721" s="11"/>
      <c r="FJ721" s="11"/>
      <c r="FK721" s="11"/>
      <c r="FL721" s="11"/>
      <c r="FM721" s="11"/>
      <c r="FN721" s="11"/>
      <c r="FO721" s="11"/>
      <c r="FP721" s="11"/>
      <c r="FQ721" s="11"/>
      <c r="FR721" s="11"/>
      <c r="FS721" s="11"/>
      <c r="FT721" s="11"/>
      <c r="FU721" s="11"/>
      <c r="FV721" s="11"/>
      <c r="FW721" s="11"/>
      <c r="FX721" s="11"/>
      <c r="FY721" s="11"/>
      <c r="FZ721" s="11"/>
      <c r="GA721" s="11"/>
      <c r="GB721" s="11"/>
      <c r="GC721" s="11"/>
      <c r="GD721" s="11"/>
      <c r="GE721" s="11"/>
      <c r="GF721" s="11"/>
      <c r="GG721" s="11"/>
      <c r="GH721" s="11"/>
      <c r="GI721" s="11"/>
      <c r="GJ721" s="11"/>
      <c r="GK721" s="11"/>
      <c r="GL721" s="11"/>
      <c r="GM721" s="11"/>
      <c r="GN721" s="11"/>
      <c r="GO721" s="11"/>
      <c r="GP721" s="11"/>
      <c r="GQ721" s="11"/>
      <c r="GR721" s="11"/>
      <c r="GS721" s="11"/>
      <c r="GT721" s="11"/>
      <c r="GU721" s="11"/>
      <c r="GV721" s="11"/>
      <c r="GW721" s="11"/>
      <c r="GX721" s="11"/>
      <c r="GY721" s="11"/>
      <c r="GZ721" s="11"/>
      <c r="HA721" s="11"/>
      <c r="HB721" s="11"/>
      <c r="HC721" s="11"/>
      <c r="HD721" s="11"/>
      <c r="HE721" s="11"/>
      <c r="HF721" s="11"/>
      <c r="HG721" s="11"/>
      <c r="HH721" s="11"/>
      <c r="HI721" s="11"/>
      <c r="HJ721" s="11"/>
      <c r="HK721" s="11"/>
      <c r="HL721" s="11"/>
      <c r="HM721" s="11"/>
      <c r="HN721" s="11"/>
      <c r="HO721" s="11"/>
      <c r="HP721" s="11"/>
      <c r="HQ721" s="11"/>
      <c r="HR721" s="11"/>
      <c r="HS721" s="11"/>
      <c r="HT721" s="11"/>
      <c r="HU721" s="11"/>
    </row>
    <row r="722" spans="1:229" ht="15" customHeight="1" x14ac:dyDescent="0.25">
      <c r="A722" s="16" t="s">
        <v>3824</v>
      </c>
      <c r="B722" s="16" t="s">
        <v>3825</v>
      </c>
      <c r="C722" s="13">
        <v>3</v>
      </c>
      <c r="D722" s="13">
        <v>1</v>
      </c>
      <c r="E722" s="13">
        <v>1</v>
      </c>
      <c r="F722" s="13">
        <v>1</v>
      </c>
      <c r="G722" s="13">
        <v>307</v>
      </c>
      <c r="H722" s="13">
        <v>35.200000000000003</v>
      </c>
      <c r="I722" s="13">
        <v>9.19</v>
      </c>
      <c r="J722" s="13">
        <v>0</v>
      </c>
      <c r="K722" s="13">
        <v>1</v>
      </c>
      <c r="L722" s="16"/>
      <c r="M722" s="16"/>
      <c r="N722" s="16" t="s">
        <v>121</v>
      </c>
      <c r="O722" s="16" t="s">
        <v>3826</v>
      </c>
      <c r="P722" s="16" t="s">
        <v>3827</v>
      </c>
      <c r="Q722" s="16" t="s">
        <v>3828</v>
      </c>
      <c r="R722" s="16" t="s">
        <v>3828</v>
      </c>
      <c r="S722" s="16"/>
      <c r="T722" s="16"/>
      <c r="U722" s="16"/>
      <c r="V722" s="16"/>
      <c r="W722" s="13">
        <v>0</v>
      </c>
      <c r="X722" s="13">
        <v>0</v>
      </c>
      <c r="Y722" s="13">
        <v>220599.600762043</v>
      </c>
      <c r="Z722" s="13">
        <v>240596.19920173101</v>
      </c>
      <c r="AA722" s="13">
        <v>222631.375</v>
      </c>
      <c r="AB722" s="13">
        <v>178201.61095652901</v>
      </c>
      <c r="AC722" s="13">
        <v>104149.199891653</v>
      </c>
      <c r="AD722" s="13">
        <v>198594.100708313</v>
      </c>
      <c r="AE722" s="13">
        <v>111603.271420062</v>
      </c>
      <c r="AF722" s="13">
        <v>127536.68148785</v>
      </c>
      <c r="AG722" s="13">
        <v>202865.53340319899</v>
      </c>
      <c r="AH722" s="34"/>
      <c r="AI722" s="35">
        <f t="shared" si="33"/>
        <v>227942.39165459134</v>
      </c>
      <c r="AJ722" s="35">
        <f t="shared" si="34"/>
        <v>160314.97051883166</v>
      </c>
      <c r="AK722" s="35">
        <f t="shared" si="35"/>
        <v>147335.16210370365</v>
      </c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E722" s="11"/>
      <c r="CF722" s="11"/>
      <c r="CG722" s="11"/>
      <c r="CH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  <c r="DL722" s="11"/>
      <c r="DM722" s="11"/>
      <c r="DN722" s="11"/>
      <c r="DO722" s="11"/>
      <c r="DP722" s="11"/>
      <c r="DQ722" s="11"/>
      <c r="DR722" s="11"/>
      <c r="DS722" s="11"/>
      <c r="DT722" s="11"/>
      <c r="DU722" s="11"/>
      <c r="DV722" s="11"/>
      <c r="DW722" s="11"/>
      <c r="DX722" s="11"/>
      <c r="DY722" s="11"/>
      <c r="DZ722" s="11"/>
      <c r="EA722" s="11"/>
      <c r="EB722" s="11"/>
      <c r="EC722" s="11"/>
      <c r="ED722" s="11"/>
      <c r="EE722" s="11"/>
      <c r="EF722" s="11"/>
      <c r="EG722" s="11"/>
      <c r="EH722" s="11"/>
      <c r="EI722" s="11"/>
      <c r="EJ722" s="11"/>
      <c r="EK722" s="11"/>
      <c r="EL722" s="11"/>
      <c r="EM722" s="11"/>
      <c r="EN722" s="11"/>
      <c r="EO722" s="11"/>
      <c r="EP722" s="11"/>
      <c r="EQ722" s="11"/>
      <c r="ER722" s="11"/>
      <c r="ES722" s="11"/>
      <c r="ET722" s="11"/>
      <c r="EU722" s="11"/>
      <c r="EV722" s="11"/>
      <c r="EW722" s="11"/>
      <c r="EX722" s="11"/>
      <c r="EY722" s="11"/>
      <c r="EZ722" s="11"/>
      <c r="FA722" s="11"/>
      <c r="FB722" s="11"/>
      <c r="FC722" s="11"/>
      <c r="FD722" s="11"/>
      <c r="FE722" s="11"/>
      <c r="FF722" s="11"/>
      <c r="FG722" s="11"/>
      <c r="FH722" s="11"/>
      <c r="FI722" s="11"/>
      <c r="FJ722" s="11"/>
      <c r="FK722" s="11"/>
      <c r="FL722" s="11"/>
      <c r="FM722" s="11"/>
      <c r="FN722" s="11"/>
      <c r="FO722" s="11"/>
      <c r="FP722" s="11"/>
      <c r="FQ722" s="11"/>
      <c r="FR722" s="11"/>
      <c r="FS722" s="11"/>
      <c r="FT722" s="11"/>
      <c r="FU722" s="11"/>
      <c r="FV722" s="11"/>
      <c r="FW722" s="11"/>
      <c r="FX722" s="11"/>
      <c r="FY722" s="11"/>
      <c r="FZ722" s="11"/>
      <c r="GA722" s="11"/>
      <c r="GB722" s="11"/>
      <c r="GC722" s="11"/>
      <c r="GD722" s="11"/>
      <c r="GE722" s="11"/>
      <c r="GF722" s="11"/>
      <c r="GG722" s="11"/>
      <c r="GH722" s="11"/>
      <c r="GI722" s="11"/>
      <c r="GJ722" s="11"/>
      <c r="GK722" s="11"/>
      <c r="GL722" s="11"/>
      <c r="GM722" s="11"/>
      <c r="GN722" s="11"/>
      <c r="GO722" s="11"/>
      <c r="GP722" s="11"/>
      <c r="GQ722" s="11"/>
      <c r="GR722" s="11"/>
      <c r="GS722" s="11"/>
      <c r="GT722" s="11"/>
      <c r="GU722" s="11"/>
      <c r="GV722" s="11"/>
      <c r="GW722" s="11"/>
      <c r="GX722" s="11"/>
      <c r="GY722" s="11"/>
      <c r="GZ722" s="11"/>
      <c r="HA722" s="11"/>
      <c r="HB722" s="11"/>
      <c r="HC722" s="11"/>
      <c r="HD722" s="11"/>
      <c r="HE722" s="11"/>
      <c r="HF722" s="11"/>
      <c r="HG722" s="11"/>
      <c r="HH722" s="11"/>
      <c r="HI722" s="11"/>
      <c r="HJ722" s="11"/>
      <c r="HK722" s="11"/>
      <c r="HL722" s="11"/>
      <c r="HM722" s="11"/>
      <c r="HN722" s="11"/>
      <c r="HO722" s="11"/>
      <c r="HP722" s="11"/>
      <c r="HQ722" s="11"/>
      <c r="HR722" s="11"/>
      <c r="HS722" s="11"/>
      <c r="HT722" s="11"/>
      <c r="HU722" s="11"/>
    </row>
    <row r="723" spans="1:229" ht="15" hidden="1" customHeight="1" x14ac:dyDescent="0.25">
      <c r="A723" s="16" t="s">
        <v>3829</v>
      </c>
      <c r="B723" s="16" t="s">
        <v>3830</v>
      </c>
      <c r="C723" s="13">
        <v>2</v>
      </c>
      <c r="D723" s="13">
        <v>1</v>
      </c>
      <c r="E723" s="13">
        <v>1</v>
      </c>
      <c r="F723" s="13">
        <v>1</v>
      </c>
      <c r="G723" s="13">
        <v>280</v>
      </c>
      <c r="H723" s="13">
        <v>32.799999999999997</v>
      </c>
      <c r="I723" s="13">
        <v>9.19</v>
      </c>
      <c r="J723" s="13">
        <v>0</v>
      </c>
      <c r="K723" s="13">
        <v>1</v>
      </c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3">
        <v>0</v>
      </c>
      <c r="X723" s="13">
        <v>0</v>
      </c>
      <c r="Y723" s="13">
        <v>2985.5407381418399</v>
      </c>
      <c r="Z723" s="13">
        <v>1904.8632123504101</v>
      </c>
      <c r="AA723" s="13">
        <v>2049.1103515625</v>
      </c>
      <c r="AB723" s="16"/>
      <c r="AC723" s="13">
        <v>10207.7068242285</v>
      </c>
      <c r="AD723" s="16"/>
      <c r="AE723" s="16"/>
      <c r="AF723" s="16"/>
      <c r="AG723" s="16"/>
      <c r="AH723" s="34"/>
      <c r="AI723" s="35">
        <f t="shared" si="33"/>
        <v>2313.1714340182502</v>
      </c>
      <c r="AJ723" s="35">
        <f t="shared" si="34"/>
        <v>3402.5689414095</v>
      </c>
      <c r="AK723" s="35">
        <f t="shared" si="35"/>
        <v>0</v>
      </c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E723" s="11"/>
      <c r="CF723" s="11"/>
      <c r="CG723" s="11"/>
      <c r="CH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  <c r="DL723" s="11"/>
      <c r="DM723" s="11"/>
      <c r="DN723" s="11"/>
      <c r="DO723" s="11"/>
      <c r="DP723" s="11"/>
      <c r="DQ723" s="11"/>
      <c r="DR723" s="11"/>
      <c r="DS723" s="11"/>
      <c r="DT723" s="11"/>
      <c r="DU723" s="11"/>
      <c r="DV723" s="11"/>
      <c r="DW723" s="11"/>
      <c r="DX723" s="11"/>
      <c r="DY723" s="11"/>
      <c r="DZ723" s="11"/>
      <c r="EA723" s="11"/>
      <c r="EB723" s="11"/>
      <c r="EC723" s="11"/>
      <c r="ED723" s="11"/>
      <c r="EE723" s="11"/>
      <c r="EF723" s="11"/>
      <c r="EG723" s="11"/>
      <c r="EH723" s="11"/>
      <c r="EI723" s="11"/>
      <c r="EJ723" s="11"/>
      <c r="EK723" s="11"/>
      <c r="EL723" s="11"/>
      <c r="EM723" s="11"/>
      <c r="EN723" s="11"/>
      <c r="EO723" s="11"/>
      <c r="EP723" s="11"/>
      <c r="EQ723" s="11"/>
      <c r="ER723" s="11"/>
      <c r="ES723" s="11"/>
      <c r="ET723" s="11"/>
      <c r="EU723" s="11"/>
      <c r="EV723" s="11"/>
      <c r="EW723" s="11"/>
      <c r="EX723" s="11"/>
      <c r="EY723" s="11"/>
      <c r="EZ723" s="11"/>
      <c r="FA723" s="11"/>
      <c r="FB723" s="11"/>
      <c r="FC723" s="11"/>
      <c r="FD723" s="11"/>
      <c r="FE723" s="11"/>
      <c r="FF723" s="11"/>
      <c r="FG723" s="11"/>
      <c r="FH723" s="11"/>
      <c r="FI723" s="11"/>
      <c r="FJ723" s="11"/>
      <c r="FK723" s="11"/>
      <c r="FL723" s="11"/>
      <c r="FM723" s="11"/>
      <c r="FN723" s="11"/>
      <c r="FO723" s="11"/>
      <c r="FP723" s="11"/>
      <c r="FQ723" s="11"/>
      <c r="FR723" s="11"/>
      <c r="FS723" s="11"/>
      <c r="FT723" s="11"/>
      <c r="FU723" s="11"/>
      <c r="FV723" s="11"/>
      <c r="FW723" s="11"/>
      <c r="FX723" s="11"/>
      <c r="FY723" s="11"/>
      <c r="FZ723" s="11"/>
      <c r="GA723" s="11"/>
      <c r="GB723" s="11"/>
      <c r="GC723" s="11"/>
      <c r="GD723" s="11"/>
      <c r="GE723" s="11"/>
      <c r="GF723" s="11"/>
      <c r="GG723" s="11"/>
      <c r="GH723" s="11"/>
      <c r="GI723" s="11"/>
      <c r="GJ723" s="11"/>
      <c r="GK723" s="11"/>
      <c r="GL723" s="11"/>
      <c r="GM723" s="11"/>
      <c r="GN723" s="11"/>
      <c r="GO723" s="11"/>
      <c r="GP723" s="11"/>
      <c r="GQ723" s="11"/>
      <c r="GR723" s="11"/>
      <c r="GS723" s="11"/>
      <c r="GT723" s="11"/>
      <c r="GU723" s="11"/>
      <c r="GV723" s="11"/>
      <c r="GW723" s="11"/>
      <c r="GX723" s="11"/>
      <c r="GY723" s="11"/>
      <c r="GZ723" s="11"/>
      <c r="HA723" s="11"/>
      <c r="HB723" s="11"/>
      <c r="HC723" s="11"/>
      <c r="HD723" s="11"/>
      <c r="HE723" s="11"/>
      <c r="HF723" s="11"/>
      <c r="HG723" s="11"/>
      <c r="HH723" s="11"/>
      <c r="HI723" s="11"/>
      <c r="HJ723" s="11"/>
      <c r="HK723" s="11"/>
      <c r="HL723" s="11"/>
      <c r="HM723" s="11"/>
      <c r="HN723" s="11"/>
      <c r="HO723" s="11"/>
      <c r="HP723" s="11"/>
      <c r="HQ723" s="11"/>
      <c r="HR723" s="11"/>
      <c r="HS723" s="11"/>
      <c r="HT723" s="11"/>
      <c r="HU723" s="11"/>
    </row>
    <row r="724" spans="1:229" ht="15" customHeight="1" x14ac:dyDescent="0.25">
      <c r="A724" s="16" t="s">
        <v>3831</v>
      </c>
      <c r="B724" s="16" t="s">
        <v>3832</v>
      </c>
      <c r="C724" s="13">
        <v>2</v>
      </c>
      <c r="D724" s="13">
        <v>1</v>
      </c>
      <c r="E724" s="13">
        <v>1</v>
      </c>
      <c r="F724" s="13">
        <v>1</v>
      </c>
      <c r="G724" s="13">
        <v>448</v>
      </c>
      <c r="H724" s="13">
        <v>50.1</v>
      </c>
      <c r="I724" s="13">
        <v>5.52</v>
      </c>
      <c r="J724" s="13">
        <v>0</v>
      </c>
      <c r="K724" s="13">
        <v>1</v>
      </c>
      <c r="L724" s="16" t="s">
        <v>33</v>
      </c>
      <c r="M724" s="16"/>
      <c r="N724" s="16" t="s">
        <v>75</v>
      </c>
      <c r="O724" s="16" t="s">
        <v>3833</v>
      </c>
      <c r="P724" s="16"/>
      <c r="Q724" s="16" t="s">
        <v>3834</v>
      </c>
      <c r="R724" s="16" t="s">
        <v>3835</v>
      </c>
      <c r="S724" s="16" t="s">
        <v>2282</v>
      </c>
      <c r="T724" s="16"/>
      <c r="U724" s="16"/>
      <c r="V724" s="16"/>
      <c r="W724" s="13">
        <v>3</v>
      </c>
      <c r="X724" s="13">
        <v>0</v>
      </c>
      <c r="Y724" s="13">
        <v>2047944.97986944</v>
      </c>
      <c r="Z724" s="13">
        <v>3026523.2977416301</v>
      </c>
      <c r="AA724" s="13">
        <v>2743543.5</v>
      </c>
      <c r="AB724" s="13">
        <v>2898622.8926095902</v>
      </c>
      <c r="AC724" s="13">
        <v>1305192.8530476401</v>
      </c>
      <c r="AD724" s="13">
        <v>2384995.8225981002</v>
      </c>
      <c r="AE724" s="13">
        <v>1227787.4160734499</v>
      </c>
      <c r="AF724" s="13">
        <v>1301426.36080004</v>
      </c>
      <c r="AG724" s="13">
        <v>2168727.7459040401</v>
      </c>
      <c r="AH724" s="34"/>
      <c r="AI724" s="35">
        <f t="shared" si="33"/>
        <v>2606003.9258703566</v>
      </c>
      <c r="AJ724" s="35">
        <f t="shared" si="34"/>
        <v>2196270.522751777</v>
      </c>
      <c r="AK724" s="35">
        <f t="shared" si="35"/>
        <v>1565980.5075925097</v>
      </c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E724" s="11"/>
      <c r="CF724" s="11"/>
      <c r="CG724" s="11"/>
      <c r="CH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  <c r="DL724" s="11"/>
      <c r="DM724" s="11"/>
      <c r="DN724" s="11"/>
      <c r="DO724" s="11"/>
      <c r="DP724" s="11"/>
      <c r="DQ724" s="11"/>
      <c r="DR724" s="11"/>
      <c r="DS724" s="11"/>
      <c r="DT724" s="11"/>
      <c r="DU724" s="11"/>
      <c r="DV724" s="11"/>
      <c r="DW724" s="11"/>
      <c r="DX724" s="11"/>
      <c r="DY724" s="11"/>
      <c r="DZ724" s="11"/>
      <c r="EA724" s="11"/>
      <c r="EB724" s="11"/>
      <c r="EC724" s="11"/>
      <c r="ED724" s="11"/>
      <c r="EE724" s="11"/>
      <c r="EF724" s="11"/>
      <c r="EG724" s="11"/>
      <c r="EH724" s="11"/>
      <c r="EI724" s="11"/>
      <c r="EJ724" s="11"/>
      <c r="EK724" s="11"/>
      <c r="EL724" s="11"/>
      <c r="EM724" s="11"/>
      <c r="EN724" s="11"/>
      <c r="EO724" s="11"/>
      <c r="EP724" s="11"/>
      <c r="EQ724" s="11"/>
      <c r="ER724" s="11"/>
      <c r="ES724" s="11"/>
      <c r="ET724" s="11"/>
      <c r="EU724" s="11"/>
      <c r="EV724" s="11"/>
      <c r="EW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  <c r="FJ724" s="11"/>
      <c r="FK724" s="11"/>
      <c r="FL724" s="11"/>
      <c r="FM724" s="11"/>
      <c r="FN724" s="11"/>
      <c r="FO724" s="11"/>
      <c r="FP724" s="11"/>
      <c r="FQ724" s="11"/>
      <c r="FR724" s="11"/>
      <c r="FS724" s="11"/>
      <c r="FT724" s="11"/>
      <c r="FU724" s="11"/>
      <c r="FV724" s="11"/>
      <c r="FW724" s="11"/>
      <c r="FX724" s="11"/>
      <c r="FY724" s="11"/>
      <c r="FZ724" s="11"/>
      <c r="GA724" s="11"/>
      <c r="GB724" s="11"/>
      <c r="GC724" s="11"/>
      <c r="GD724" s="11"/>
      <c r="GE724" s="11"/>
      <c r="GF724" s="11"/>
      <c r="GG724" s="11"/>
      <c r="GH724" s="11"/>
      <c r="GI724" s="11"/>
      <c r="GJ724" s="11"/>
      <c r="GK724" s="11"/>
      <c r="GL724" s="11"/>
      <c r="GM724" s="11"/>
      <c r="GN724" s="11"/>
      <c r="GO724" s="11"/>
      <c r="GP724" s="11"/>
      <c r="GQ724" s="11"/>
      <c r="GR724" s="11"/>
      <c r="GS724" s="11"/>
      <c r="GT724" s="11"/>
      <c r="GU724" s="11"/>
      <c r="GV724" s="11"/>
      <c r="GW724" s="11"/>
      <c r="GX724" s="11"/>
      <c r="GY724" s="11"/>
      <c r="GZ724" s="11"/>
      <c r="HA724" s="11"/>
      <c r="HB724" s="11"/>
      <c r="HC724" s="11"/>
      <c r="HD724" s="11"/>
      <c r="HE724" s="11"/>
      <c r="HF724" s="11"/>
      <c r="HG724" s="11"/>
      <c r="HH724" s="11"/>
      <c r="HI724" s="11"/>
      <c r="HJ724" s="11"/>
      <c r="HK724" s="11"/>
      <c r="HL724" s="11"/>
      <c r="HM724" s="11"/>
      <c r="HN724" s="11"/>
      <c r="HO724" s="11"/>
      <c r="HP724" s="11"/>
      <c r="HQ724" s="11"/>
      <c r="HR724" s="11"/>
      <c r="HS724" s="11"/>
      <c r="HT724" s="11"/>
      <c r="HU724" s="11"/>
    </row>
    <row r="725" spans="1:229" ht="15" customHeight="1" x14ac:dyDescent="0.25">
      <c r="A725" s="16" t="s">
        <v>3836</v>
      </c>
      <c r="B725" s="16" t="s">
        <v>3837</v>
      </c>
      <c r="C725" s="13">
        <v>2</v>
      </c>
      <c r="D725" s="13">
        <v>1</v>
      </c>
      <c r="E725" s="13">
        <v>1</v>
      </c>
      <c r="F725" s="13">
        <v>1</v>
      </c>
      <c r="G725" s="13">
        <v>419</v>
      </c>
      <c r="H725" s="13">
        <v>45.6</v>
      </c>
      <c r="I725" s="13">
        <v>7.58</v>
      </c>
      <c r="J725" s="13">
        <v>0</v>
      </c>
      <c r="K725" s="13">
        <v>1</v>
      </c>
      <c r="L725" s="16" t="s">
        <v>33</v>
      </c>
      <c r="M725" s="16"/>
      <c r="N725" s="16" t="s">
        <v>137</v>
      </c>
      <c r="O725" s="16" t="s">
        <v>2109</v>
      </c>
      <c r="P725" s="16"/>
      <c r="Q725" s="16" t="s">
        <v>3838</v>
      </c>
      <c r="R725" s="16" t="s">
        <v>3838</v>
      </c>
      <c r="S725" s="16" t="s">
        <v>1697</v>
      </c>
      <c r="T725" s="16"/>
      <c r="U725" s="16"/>
      <c r="V725" s="16"/>
      <c r="W725" s="13">
        <v>2</v>
      </c>
      <c r="X725" s="13">
        <v>0</v>
      </c>
      <c r="Y725" s="13">
        <v>11239.268018295799</v>
      </c>
      <c r="Z725" s="13">
        <v>6469.94567869</v>
      </c>
      <c r="AA725" s="13">
        <v>6223.31787109375</v>
      </c>
      <c r="AB725" s="13">
        <v>20427.620439385501</v>
      </c>
      <c r="AC725" s="13">
        <v>7887.2531048553601</v>
      </c>
      <c r="AD725" s="13">
        <v>8169.8844616726801</v>
      </c>
      <c r="AE725" s="13">
        <v>5280.94822949015</v>
      </c>
      <c r="AF725" s="13">
        <v>9519.2534758950296</v>
      </c>
      <c r="AG725" s="13">
        <v>6096.3214974819903</v>
      </c>
      <c r="AH725" s="34"/>
      <c r="AI725" s="35">
        <f t="shared" si="33"/>
        <v>7977.5105226931837</v>
      </c>
      <c r="AJ725" s="35">
        <f t="shared" si="34"/>
        <v>12161.586001971178</v>
      </c>
      <c r="AK725" s="35">
        <f t="shared" si="35"/>
        <v>6965.5077342890572</v>
      </c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E725" s="11"/>
      <c r="CF725" s="11"/>
      <c r="CG725" s="11"/>
      <c r="CH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  <c r="DL725" s="11"/>
      <c r="DM725" s="11"/>
      <c r="DN725" s="11"/>
      <c r="DO725" s="11"/>
      <c r="DP725" s="11"/>
      <c r="DQ725" s="11"/>
      <c r="DR725" s="11"/>
      <c r="DS725" s="11"/>
      <c r="DT725" s="11"/>
      <c r="DU725" s="11"/>
      <c r="DV725" s="11"/>
      <c r="DW725" s="11"/>
      <c r="DX725" s="11"/>
      <c r="DY725" s="11"/>
      <c r="DZ725" s="11"/>
      <c r="EA725" s="11"/>
      <c r="EB725" s="11"/>
      <c r="EC725" s="11"/>
      <c r="ED725" s="11"/>
      <c r="EE725" s="11"/>
      <c r="EF725" s="11"/>
      <c r="EG725" s="11"/>
      <c r="EH725" s="11"/>
      <c r="EI725" s="11"/>
      <c r="EJ725" s="11"/>
      <c r="EK725" s="11"/>
      <c r="EL725" s="11"/>
      <c r="EM725" s="11"/>
      <c r="EN725" s="11"/>
      <c r="EO725" s="11"/>
      <c r="EP725" s="11"/>
      <c r="EQ725" s="11"/>
      <c r="ER725" s="11"/>
      <c r="ES725" s="11"/>
      <c r="ET725" s="11"/>
      <c r="EU725" s="11"/>
      <c r="EV725" s="11"/>
      <c r="EW725" s="11"/>
      <c r="EX725" s="11"/>
      <c r="EY725" s="11"/>
      <c r="EZ725" s="11"/>
      <c r="FA725" s="11"/>
      <c r="FB725" s="11"/>
      <c r="FC725" s="11"/>
      <c r="FD725" s="11"/>
      <c r="FE725" s="11"/>
      <c r="FF725" s="11"/>
      <c r="FG725" s="11"/>
      <c r="FH725" s="11"/>
      <c r="FI725" s="11"/>
      <c r="FJ725" s="11"/>
      <c r="FK725" s="11"/>
      <c r="FL725" s="11"/>
      <c r="FM725" s="11"/>
      <c r="FN725" s="11"/>
      <c r="FO725" s="11"/>
      <c r="FP725" s="11"/>
      <c r="FQ725" s="11"/>
      <c r="FR725" s="11"/>
      <c r="FS725" s="11"/>
      <c r="FT725" s="11"/>
      <c r="FU725" s="11"/>
      <c r="FV725" s="11"/>
      <c r="FW725" s="11"/>
      <c r="FX725" s="11"/>
      <c r="FY725" s="11"/>
      <c r="FZ725" s="11"/>
      <c r="GA725" s="11"/>
      <c r="GB725" s="11"/>
      <c r="GC725" s="11"/>
      <c r="GD725" s="11"/>
      <c r="GE725" s="11"/>
      <c r="GF725" s="11"/>
      <c r="GG725" s="11"/>
      <c r="GH725" s="11"/>
      <c r="GI725" s="11"/>
      <c r="GJ725" s="11"/>
      <c r="GK725" s="11"/>
      <c r="GL725" s="11"/>
      <c r="GM725" s="11"/>
      <c r="GN725" s="11"/>
      <c r="GO725" s="11"/>
      <c r="GP725" s="11"/>
      <c r="GQ725" s="11"/>
      <c r="GR725" s="11"/>
      <c r="GS725" s="11"/>
      <c r="GT725" s="11"/>
      <c r="GU725" s="11"/>
      <c r="GV725" s="11"/>
      <c r="GW725" s="11"/>
      <c r="GX725" s="11"/>
      <c r="GY725" s="11"/>
      <c r="GZ725" s="11"/>
      <c r="HA725" s="11"/>
      <c r="HB725" s="11"/>
      <c r="HC725" s="11"/>
      <c r="HD725" s="11"/>
      <c r="HE725" s="11"/>
      <c r="HF725" s="11"/>
      <c r="HG725" s="11"/>
      <c r="HH725" s="11"/>
      <c r="HI725" s="11"/>
      <c r="HJ725" s="11"/>
      <c r="HK725" s="11"/>
      <c r="HL725" s="11"/>
      <c r="HM725" s="11"/>
      <c r="HN725" s="11"/>
      <c r="HO725" s="11"/>
      <c r="HP725" s="11"/>
      <c r="HQ725" s="11"/>
      <c r="HR725" s="11"/>
      <c r="HS725" s="11"/>
      <c r="HT725" s="11"/>
      <c r="HU725" s="11"/>
    </row>
    <row r="726" spans="1:229" ht="15" customHeight="1" x14ac:dyDescent="0.25">
      <c r="A726" s="16" t="s">
        <v>3839</v>
      </c>
      <c r="B726" s="16" t="s">
        <v>3840</v>
      </c>
      <c r="C726" s="13">
        <v>3</v>
      </c>
      <c r="D726" s="13">
        <v>1</v>
      </c>
      <c r="E726" s="13">
        <v>1</v>
      </c>
      <c r="F726" s="13">
        <v>1</v>
      </c>
      <c r="G726" s="13">
        <v>469</v>
      </c>
      <c r="H726" s="13">
        <v>51.2</v>
      </c>
      <c r="I726" s="13">
        <v>7.9</v>
      </c>
      <c r="J726" s="13">
        <v>0</v>
      </c>
      <c r="K726" s="13">
        <v>1</v>
      </c>
      <c r="L726" s="16" t="s">
        <v>3841</v>
      </c>
      <c r="M726" s="16" t="s">
        <v>3842</v>
      </c>
      <c r="N726" s="16" t="s">
        <v>320</v>
      </c>
      <c r="O726" s="16" t="s">
        <v>3843</v>
      </c>
      <c r="P726" s="16" t="s">
        <v>3844</v>
      </c>
      <c r="Q726" s="16" t="s">
        <v>3845</v>
      </c>
      <c r="R726" s="16" t="s">
        <v>3846</v>
      </c>
      <c r="S726" s="16" t="s">
        <v>3847</v>
      </c>
      <c r="T726" s="16" t="s">
        <v>3848</v>
      </c>
      <c r="U726" s="16" t="s">
        <v>3849</v>
      </c>
      <c r="V726" s="16" t="s">
        <v>3850</v>
      </c>
      <c r="W726" s="13">
        <v>18</v>
      </c>
      <c r="X726" s="13">
        <v>0</v>
      </c>
      <c r="Y726" s="13">
        <v>18949.3299253185</v>
      </c>
      <c r="Z726" s="13">
        <v>7909.3566826426804</v>
      </c>
      <c r="AA726" s="13">
        <v>9689.29296875</v>
      </c>
      <c r="AB726" s="13">
        <v>20524.7443853638</v>
      </c>
      <c r="AC726" s="13">
        <v>7976.0920001300601</v>
      </c>
      <c r="AD726" s="13">
        <v>7211.1058621782504</v>
      </c>
      <c r="AE726" s="13">
        <v>3613.6129706349002</v>
      </c>
      <c r="AF726" s="13">
        <v>20557.7765913394</v>
      </c>
      <c r="AG726" s="13">
        <v>17021.1679266641</v>
      </c>
      <c r="AH726" s="34"/>
      <c r="AI726" s="35">
        <f t="shared" si="33"/>
        <v>12182.659858903726</v>
      </c>
      <c r="AJ726" s="35">
        <f t="shared" si="34"/>
        <v>11903.980749224036</v>
      </c>
      <c r="AK726" s="35">
        <f t="shared" si="35"/>
        <v>13730.852496212799</v>
      </c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E726" s="11"/>
      <c r="CF726" s="11"/>
      <c r="CG726" s="11"/>
      <c r="CH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  <c r="DL726" s="11"/>
      <c r="DM726" s="11"/>
      <c r="DN726" s="11"/>
      <c r="DO726" s="11"/>
      <c r="DP726" s="11"/>
      <c r="DQ726" s="11"/>
      <c r="DR726" s="11"/>
      <c r="DS726" s="11"/>
      <c r="DT726" s="11"/>
      <c r="DU726" s="11"/>
      <c r="DV726" s="11"/>
      <c r="DW726" s="11"/>
      <c r="DX726" s="11"/>
      <c r="DY726" s="11"/>
      <c r="DZ726" s="11"/>
      <c r="EA726" s="11"/>
      <c r="EB726" s="11"/>
      <c r="EC726" s="11"/>
      <c r="ED726" s="11"/>
      <c r="EE726" s="11"/>
      <c r="EF726" s="11"/>
      <c r="EG726" s="11"/>
      <c r="EH726" s="11"/>
      <c r="EI726" s="11"/>
      <c r="EJ726" s="11"/>
      <c r="EK726" s="11"/>
      <c r="EL726" s="11"/>
      <c r="EM726" s="11"/>
      <c r="EN726" s="11"/>
      <c r="EO726" s="11"/>
      <c r="EP726" s="11"/>
      <c r="EQ726" s="11"/>
      <c r="ER726" s="11"/>
      <c r="ES726" s="11"/>
      <c r="ET726" s="11"/>
      <c r="EU726" s="11"/>
      <c r="EV726" s="11"/>
      <c r="EW726" s="11"/>
      <c r="EX726" s="11"/>
      <c r="EY726" s="11"/>
      <c r="EZ726" s="11"/>
      <c r="FA726" s="11"/>
      <c r="FB726" s="11"/>
      <c r="FC726" s="11"/>
      <c r="FD726" s="11"/>
      <c r="FE726" s="11"/>
      <c r="FF726" s="11"/>
      <c r="FG726" s="11"/>
      <c r="FH726" s="11"/>
      <c r="FI726" s="11"/>
      <c r="FJ726" s="11"/>
      <c r="FK726" s="11"/>
      <c r="FL726" s="11"/>
      <c r="FM726" s="11"/>
      <c r="FN726" s="11"/>
      <c r="FO726" s="11"/>
      <c r="FP726" s="11"/>
      <c r="FQ726" s="11"/>
      <c r="FR726" s="11"/>
      <c r="FS726" s="11"/>
      <c r="FT726" s="11"/>
      <c r="FU726" s="11"/>
      <c r="FV726" s="11"/>
      <c r="FW726" s="11"/>
      <c r="FX726" s="11"/>
      <c r="FY726" s="11"/>
      <c r="FZ726" s="11"/>
      <c r="GA726" s="11"/>
      <c r="GB726" s="11"/>
      <c r="GC726" s="11"/>
      <c r="GD726" s="11"/>
      <c r="GE726" s="11"/>
      <c r="GF726" s="11"/>
      <c r="GG726" s="11"/>
      <c r="GH726" s="11"/>
      <c r="GI726" s="11"/>
      <c r="GJ726" s="11"/>
      <c r="GK726" s="11"/>
      <c r="GL726" s="11"/>
      <c r="GM726" s="11"/>
      <c r="GN726" s="11"/>
      <c r="GO726" s="11"/>
      <c r="GP726" s="11"/>
      <c r="GQ726" s="11"/>
      <c r="GR726" s="11"/>
      <c r="GS726" s="11"/>
      <c r="GT726" s="11"/>
      <c r="GU726" s="11"/>
      <c r="GV726" s="11"/>
      <c r="GW726" s="11"/>
      <c r="GX726" s="11"/>
      <c r="GY726" s="11"/>
      <c r="GZ726" s="11"/>
      <c r="HA726" s="11"/>
      <c r="HB726" s="11"/>
      <c r="HC726" s="11"/>
      <c r="HD726" s="11"/>
      <c r="HE726" s="11"/>
      <c r="HF726" s="11"/>
      <c r="HG726" s="11"/>
      <c r="HH726" s="11"/>
      <c r="HI726" s="11"/>
      <c r="HJ726" s="11"/>
      <c r="HK726" s="11"/>
      <c r="HL726" s="11"/>
      <c r="HM726" s="11"/>
      <c r="HN726" s="11"/>
      <c r="HO726" s="11"/>
      <c r="HP726" s="11"/>
      <c r="HQ726" s="11"/>
      <c r="HR726" s="11"/>
      <c r="HS726" s="11"/>
      <c r="HT726" s="11"/>
      <c r="HU726" s="11"/>
    </row>
    <row r="727" spans="1:229" ht="15" customHeight="1" x14ac:dyDescent="0.25">
      <c r="A727" s="16" t="s">
        <v>3851</v>
      </c>
      <c r="B727" s="16" t="s">
        <v>3852</v>
      </c>
      <c r="C727" s="13">
        <v>3</v>
      </c>
      <c r="D727" s="13">
        <v>1</v>
      </c>
      <c r="E727" s="13">
        <v>1</v>
      </c>
      <c r="F727" s="13">
        <v>1</v>
      </c>
      <c r="G727" s="13">
        <v>265</v>
      </c>
      <c r="H727" s="13">
        <v>29.4</v>
      </c>
      <c r="I727" s="13">
        <v>7.15</v>
      </c>
      <c r="J727" s="13">
        <v>1.93</v>
      </c>
      <c r="K727" s="13">
        <v>1</v>
      </c>
      <c r="L727" s="16" t="s">
        <v>33</v>
      </c>
      <c r="M727" s="16" t="s">
        <v>34</v>
      </c>
      <c r="N727" s="16" t="s">
        <v>121</v>
      </c>
      <c r="O727" s="16" t="s">
        <v>3853</v>
      </c>
      <c r="P727" s="16" t="s">
        <v>3854</v>
      </c>
      <c r="Q727" s="16" t="s">
        <v>3855</v>
      </c>
      <c r="R727" s="16" t="s">
        <v>3855</v>
      </c>
      <c r="S727" s="16"/>
      <c r="T727" s="16"/>
      <c r="U727" s="16"/>
      <c r="V727" s="16"/>
      <c r="W727" s="13">
        <v>0</v>
      </c>
      <c r="X727" s="13">
        <v>0</v>
      </c>
      <c r="Y727" s="13">
        <v>322678.711791726</v>
      </c>
      <c r="Z727" s="13">
        <v>346623.75338594598</v>
      </c>
      <c r="AA727" s="13">
        <v>316339.46875</v>
      </c>
      <c r="AB727" s="13">
        <v>310180.17323232401</v>
      </c>
      <c r="AC727" s="13">
        <v>176038.96518926701</v>
      </c>
      <c r="AD727" s="13">
        <v>303223.64091170701</v>
      </c>
      <c r="AE727" s="13">
        <v>189310.51488445999</v>
      </c>
      <c r="AF727" s="13">
        <v>293226.399747052</v>
      </c>
      <c r="AG727" s="13">
        <v>299963.29693119501</v>
      </c>
      <c r="AH727" s="34"/>
      <c r="AI727" s="35">
        <f t="shared" si="33"/>
        <v>328547.31130922399</v>
      </c>
      <c r="AJ727" s="35">
        <f t="shared" si="34"/>
        <v>263147.59311109938</v>
      </c>
      <c r="AK727" s="35">
        <f t="shared" si="35"/>
        <v>260833.40385423569</v>
      </c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E727" s="11"/>
      <c r="CF727" s="11"/>
      <c r="CG727" s="11"/>
      <c r="CH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  <c r="DL727" s="11"/>
      <c r="DM727" s="11"/>
      <c r="DN727" s="11"/>
      <c r="DO727" s="11"/>
      <c r="DP727" s="11"/>
      <c r="DQ727" s="11"/>
      <c r="DR727" s="11"/>
      <c r="DS727" s="11"/>
      <c r="DT727" s="11"/>
      <c r="DU727" s="11"/>
      <c r="DV727" s="11"/>
      <c r="DW727" s="11"/>
      <c r="DX727" s="11"/>
      <c r="DY727" s="11"/>
      <c r="DZ727" s="11"/>
      <c r="EA727" s="11"/>
      <c r="EB727" s="11"/>
      <c r="EC727" s="11"/>
      <c r="ED727" s="11"/>
      <c r="EE727" s="11"/>
      <c r="EF727" s="11"/>
      <c r="EG727" s="11"/>
      <c r="EH727" s="11"/>
      <c r="EI727" s="11"/>
      <c r="EJ727" s="11"/>
      <c r="EK727" s="11"/>
      <c r="EL727" s="11"/>
      <c r="EM727" s="11"/>
      <c r="EN727" s="11"/>
      <c r="EO727" s="11"/>
      <c r="EP727" s="11"/>
      <c r="EQ727" s="11"/>
      <c r="ER727" s="11"/>
      <c r="ES727" s="11"/>
      <c r="ET727" s="11"/>
      <c r="EU727" s="11"/>
      <c r="EV727" s="11"/>
      <c r="EW727" s="11"/>
      <c r="EX727" s="11"/>
      <c r="EY727" s="11"/>
      <c r="EZ727" s="11"/>
      <c r="FA727" s="11"/>
      <c r="FB727" s="11"/>
      <c r="FC727" s="11"/>
      <c r="FD727" s="11"/>
      <c r="FE727" s="11"/>
      <c r="FF727" s="11"/>
      <c r="FG727" s="11"/>
      <c r="FH727" s="11"/>
      <c r="FI727" s="11"/>
      <c r="FJ727" s="11"/>
      <c r="FK727" s="11"/>
      <c r="FL727" s="11"/>
      <c r="FM727" s="11"/>
      <c r="FN727" s="11"/>
      <c r="FO727" s="11"/>
      <c r="FP727" s="11"/>
      <c r="FQ727" s="11"/>
      <c r="FR727" s="11"/>
      <c r="FS727" s="11"/>
      <c r="FT727" s="11"/>
      <c r="FU727" s="11"/>
      <c r="FV727" s="11"/>
      <c r="FW727" s="11"/>
      <c r="FX727" s="11"/>
      <c r="FY727" s="11"/>
      <c r="FZ727" s="11"/>
      <c r="GA727" s="11"/>
      <c r="GB727" s="11"/>
      <c r="GC727" s="11"/>
      <c r="GD727" s="11"/>
      <c r="GE727" s="11"/>
      <c r="GF727" s="11"/>
      <c r="GG727" s="11"/>
      <c r="GH727" s="11"/>
      <c r="GI727" s="11"/>
      <c r="GJ727" s="11"/>
      <c r="GK727" s="11"/>
      <c r="GL727" s="11"/>
      <c r="GM727" s="11"/>
      <c r="GN727" s="11"/>
      <c r="GO727" s="11"/>
      <c r="GP727" s="11"/>
      <c r="GQ727" s="11"/>
      <c r="GR727" s="11"/>
      <c r="GS727" s="11"/>
      <c r="GT727" s="11"/>
      <c r="GU727" s="11"/>
      <c r="GV727" s="11"/>
      <c r="GW727" s="11"/>
      <c r="GX727" s="11"/>
      <c r="GY727" s="11"/>
      <c r="GZ727" s="11"/>
      <c r="HA727" s="11"/>
      <c r="HB727" s="11"/>
      <c r="HC727" s="11"/>
      <c r="HD727" s="11"/>
      <c r="HE727" s="11"/>
      <c r="HF727" s="11"/>
      <c r="HG727" s="11"/>
      <c r="HH727" s="11"/>
      <c r="HI727" s="11"/>
      <c r="HJ727" s="11"/>
      <c r="HK727" s="11"/>
      <c r="HL727" s="11"/>
      <c r="HM727" s="11"/>
      <c r="HN727" s="11"/>
      <c r="HO727" s="11"/>
      <c r="HP727" s="11"/>
      <c r="HQ727" s="11"/>
      <c r="HR727" s="11"/>
      <c r="HS727" s="11"/>
      <c r="HT727" s="11"/>
      <c r="HU727" s="11"/>
    </row>
    <row r="728" spans="1:229" ht="15" customHeight="1" x14ac:dyDescent="0.25">
      <c r="A728" s="16" t="s">
        <v>3856</v>
      </c>
      <c r="B728" s="16" t="s">
        <v>3857</v>
      </c>
      <c r="C728" s="13">
        <v>2</v>
      </c>
      <c r="D728" s="13">
        <v>1</v>
      </c>
      <c r="E728" s="13">
        <v>1</v>
      </c>
      <c r="F728" s="13">
        <v>1</v>
      </c>
      <c r="G728" s="13">
        <v>649</v>
      </c>
      <c r="H728" s="13">
        <v>74.2</v>
      </c>
      <c r="I728" s="13">
        <v>5.58</v>
      </c>
      <c r="J728" s="13">
        <v>2.15</v>
      </c>
      <c r="K728" s="13">
        <v>1</v>
      </c>
      <c r="L728" s="16" t="s">
        <v>66</v>
      </c>
      <c r="M728" s="16" t="s">
        <v>482</v>
      </c>
      <c r="N728" s="16" t="s">
        <v>137</v>
      </c>
      <c r="O728" s="16" t="s">
        <v>3858</v>
      </c>
      <c r="P728" s="16" t="s">
        <v>3859</v>
      </c>
      <c r="Q728" s="16" t="s">
        <v>3860</v>
      </c>
      <c r="R728" s="16" t="s">
        <v>3861</v>
      </c>
      <c r="S728" s="16" t="s">
        <v>3862</v>
      </c>
      <c r="T728" s="16"/>
      <c r="U728" s="16"/>
      <c r="V728" s="16"/>
      <c r="W728" s="13">
        <v>2</v>
      </c>
      <c r="X728" s="13">
        <v>0</v>
      </c>
      <c r="Y728" s="13">
        <v>693311.11363333301</v>
      </c>
      <c r="Z728" s="13">
        <v>171784.71386030799</v>
      </c>
      <c r="AA728" s="13">
        <v>211030.46875</v>
      </c>
      <c r="AB728" s="13">
        <v>597703.25998225203</v>
      </c>
      <c r="AC728" s="13">
        <v>110483.250753799</v>
      </c>
      <c r="AD728" s="13">
        <v>176530.262573785</v>
      </c>
      <c r="AE728" s="13">
        <v>149683.48147328899</v>
      </c>
      <c r="AF728" s="13">
        <v>700078.00202206406</v>
      </c>
      <c r="AG728" s="13">
        <v>293795.410073234</v>
      </c>
      <c r="AH728" s="34"/>
      <c r="AI728" s="35">
        <f t="shared" si="33"/>
        <v>358708.765414547</v>
      </c>
      <c r="AJ728" s="35">
        <f t="shared" si="34"/>
        <v>294905.59110327868</v>
      </c>
      <c r="AK728" s="35">
        <f t="shared" si="35"/>
        <v>381185.63118952903</v>
      </c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E728" s="11"/>
      <c r="CF728" s="11"/>
      <c r="CG728" s="11"/>
      <c r="CH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  <c r="DL728" s="11"/>
      <c r="DM728" s="11"/>
      <c r="DN728" s="11"/>
      <c r="DO728" s="11"/>
      <c r="DP728" s="11"/>
      <c r="DQ728" s="11"/>
      <c r="DR728" s="11"/>
      <c r="DS728" s="11"/>
      <c r="DT728" s="11"/>
      <c r="DU728" s="11"/>
      <c r="DV728" s="11"/>
      <c r="DW728" s="11"/>
      <c r="DX728" s="11"/>
      <c r="DY728" s="11"/>
      <c r="DZ728" s="11"/>
      <c r="EA728" s="11"/>
      <c r="EB728" s="11"/>
      <c r="EC728" s="11"/>
      <c r="ED728" s="11"/>
      <c r="EE728" s="11"/>
      <c r="EF728" s="11"/>
      <c r="EG728" s="11"/>
      <c r="EH728" s="11"/>
      <c r="EI728" s="11"/>
      <c r="EJ728" s="11"/>
      <c r="EK728" s="11"/>
      <c r="EL728" s="11"/>
      <c r="EM728" s="11"/>
      <c r="EN728" s="11"/>
      <c r="EO728" s="11"/>
      <c r="EP728" s="11"/>
      <c r="EQ728" s="11"/>
      <c r="ER728" s="11"/>
      <c r="ES728" s="11"/>
      <c r="ET728" s="11"/>
      <c r="EU728" s="11"/>
      <c r="EV728" s="11"/>
      <c r="EW728" s="11"/>
      <c r="EX728" s="11"/>
      <c r="EY728" s="11"/>
      <c r="EZ728" s="11"/>
      <c r="FA728" s="11"/>
      <c r="FB728" s="11"/>
      <c r="FC728" s="11"/>
      <c r="FD728" s="11"/>
      <c r="FE728" s="11"/>
      <c r="FF728" s="11"/>
      <c r="FG728" s="11"/>
      <c r="FH728" s="11"/>
      <c r="FI728" s="11"/>
      <c r="FJ728" s="11"/>
      <c r="FK728" s="11"/>
      <c r="FL728" s="11"/>
      <c r="FM728" s="11"/>
      <c r="FN728" s="11"/>
      <c r="FO728" s="11"/>
      <c r="FP728" s="11"/>
      <c r="FQ728" s="11"/>
      <c r="FR728" s="11"/>
      <c r="FS728" s="11"/>
      <c r="FT728" s="11"/>
      <c r="FU728" s="11"/>
      <c r="FV728" s="11"/>
      <c r="FW728" s="11"/>
      <c r="FX728" s="11"/>
      <c r="FY728" s="11"/>
      <c r="FZ728" s="11"/>
      <c r="GA728" s="11"/>
      <c r="GB728" s="11"/>
      <c r="GC728" s="11"/>
      <c r="GD728" s="11"/>
      <c r="GE728" s="11"/>
      <c r="GF728" s="11"/>
      <c r="GG728" s="11"/>
      <c r="GH728" s="11"/>
      <c r="GI728" s="11"/>
      <c r="GJ728" s="11"/>
      <c r="GK728" s="11"/>
      <c r="GL728" s="11"/>
      <c r="GM728" s="11"/>
      <c r="GN728" s="11"/>
      <c r="GO728" s="11"/>
      <c r="GP728" s="11"/>
      <c r="GQ728" s="11"/>
      <c r="GR728" s="11"/>
      <c r="GS728" s="11"/>
      <c r="GT728" s="11"/>
      <c r="GU728" s="11"/>
      <c r="GV728" s="11"/>
      <c r="GW728" s="11"/>
      <c r="GX728" s="11"/>
      <c r="GY728" s="11"/>
      <c r="GZ728" s="11"/>
      <c r="HA728" s="11"/>
      <c r="HB728" s="11"/>
      <c r="HC728" s="11"/>
      <c r="HD728" s="11"/>
      <c r="HE728" s="11"/>
      <c r="HF728" s="11"/>
      <c r="HG728" s="11"/>
      <c r="HH728" s="11"/>
      <c r="HI728" s="11"/>
      <c r="HJ728" s="11"/>
      <c r="HK728" s="11"/>
      <c r="HL728" s="11"/>
      <c r="HM728" s="11"/>
      <c r="HN728" s="11"/>
      <c r="HO728" s="11"/>
      <c r="HP728" s="11"/>
      <c r="HQ728" s="11"/>
      <c r="HR728" s="11"/>
      <c r="HS728" s="11"/>
      <c r="HT728" s="11"/>
      <c r="HU728" s="11"/>
    </row>
    <row r="729" spans="1:229" ht="15" customHeight="1" x14ac:dyDescent="0.25">
      <c r="A729" s="16" t="s">
        <v>3863</v>
      </c>
      <c r="B729" s="16" t="s">
        <v>3864</v>
      </c>
      <c r="C729" s="13">
        <v>1</v>
      </c>
      <c r="D729" s="13">
        <v>1</v>
      </c>
      <c r="E729" s="13">
        <v>1</v>
      </c>
      <c r="F729" s="13">
        <v>1</v>
      </c>
      <c r="G729" s="13">
        <v>635</v>
      </c>
      <c r="H729" s="13">
        <v>70.900000000000006</v>
      </c>
      <c r="I729" s="13">
        <v>7.97</v>
      </c>
      <c r="J729" s="13">
        <v>0</v>
      </c>
      <c r="K729" s="13">
        <v>1</v>
      </c>
      <c r="L729" s="16"/>
      <c r="M729" s="16" t="s">
        <v>128</v>
      </c>
      <c r="N729" s="16"/>
      <c r="O729" s="16"/>
      <c r="P729" s="16" t="s">
        <v>3865</v>
      </c>
      <c r="Q729" s="16" t="s">
        <v>3866</v>
      </c>
      <c r="R729" s="16" t="s">
        <v>3866</v>
      </c>
      <c r="S729" s="16"/>
      <c r="T729" s="16"/>
      <c r="U729" s="16"/>
      <c r="V729" s="16"/>
      <c r="W729" s="13">
        <v>0</v>
      </c>
      <c r="X729" s="13">
        <v>0</v>
      </c>
      <c r="Y729" s="13">
        <v>47115.479124902602</v>
      </c>
      <c r="Z729" s="13">
        <v>56717.019112592599</v>
      </c>
      <c r="AA729" s="13">
        <v>47436.9375</v>
      </c>
      <c r="AB729" s="13">
        <v>67039.831851026494</v>
      </c>
      <c r="AC729" s="13">
        <v>68229.267207012104</v>
      </c>
      <c r="AD729" s="13">
        <v>65583.936931054806</v>
      </c>
      <c r="AE729" s="13">
        <v>55467.683990095298</v>
      </c>
      <c r="AF729" s="13">
        <v>58557.715650193699</v>
      </c>
      <c r="AG729" s="13">
        <v>62716.066120838303</v>
      </c>
      <c r="AH729" s="34"/>
      <c r="AI729" s="35">
        <f t="shared" si="33"/>
        <v>50423.145245831729</v>
      </c>
      <c r="AJ729" s="35">
        <f t="shared" si="34"/>
        <v>66951.011996364468</v>
      </c>
      <c r="AK729" s="35">
        <f t="shared" si="35"/>
        <v>58913.821920375769</v>
      </c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E729" s="11"/>
      <c r="CF729" s="11"/>
      <c r="CG729" s="11"/>
      <c r="CH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  <c r="DL729" s="11"/>
      <c r="DM729" s="11"/>
      <c r="DN729" s="11"/>
      <c r="DO729" s="11"/>
      <c r="DP729" s="11"/>
      <c r="DQ729" s="11"/>
      <c r="DR729" s="11"/>
      <c r="DS729" s="11"/>
      <c r="DT729" s="11"/>
      <c r="DU729" s="11"/>
      <c r="DV729" s="11"/>
      <c r="DW729" s="11"/>
      <c r="DX729" s="11"/>
      <c r="DY729" s="11"/>
      <c r="DZ729" s="11"/>
      <c r="EA729" s="11"/>
      <c r="EB729" s="11"/>
      <c r="EC729" s="11"/>
      <c r="ED729" s="11"/>
      <c r="EE729" s="11"/>
      <c r="EF729" s="11"/>
      <c r="EG729" s="11"/>
      <c r="EH729" s="11"/>
      <c r="EI729" s="11"/>
      <c r="EJ729" s="11"/>
      <c r="EK729" s="11"/>
      <c r="EL729" s="11"/>
      <c r="EM729" s="11"/>
      <c r="EN729" s="11"/>
      <c r="EO729" s="11"/>
      <c r="EP729" s="11"/>
      <c r="EQ729" s="11"/>
      <c r="ER729" s="11"/>
      <c r="ES729" s="11"/>
      <c r="ET729" s="11"/>
      <c r="EU729" s="11"/>
      <c r="EV729" s="11"/>
      <c r="EW729" s="11"/>
      <c r="EX729" s="11"/>
      <c r="EY729" s="11"/>
      <c r="EZ729" s="11"/>
      <c r="FA729" s="11"/>
      <c r="FB729" s="11"/>
      <c r="FC729" s="11"/>
      <c r="FD729" s="11"/>
      <c r="FE729" s="11"/>
      <c r="FF729" s="11"/>
      <c r="FG729" s="11"/>
      <c r="FH729" s="11"/>
      <c r="FI729" s="11"/>
      <c r="FJ729" s="11"/>
      <c r="FK729" s="11"/>
      <c r="FL729" s="11"/>
      <c r="FM729" s="11"/>
      <c r="FN729" s="11"/>
      <c r="FO729" s="11"/>
      <c r="FP729" s="11"/>
      <c r="FQ729" s="11"/>
      <c r="FR729" s="11"/>
      <c r="FS729" s="11"/>
      <c r="FT729" s="11"/>
      <c r="FU729" s="11"/>
      <c r="FV729" s="11"/>
      <c r="FW729" s="11"/>
      <c r="FX729" s="11"/>
      <c r="FY729" s="11"/>
      <c r="FZ729" s="11"/>
      <c r="GA729" s="11"/>
      <c r="GB729" s="11"/>
      <c r="GC729" s="11"/>
      <c r="GD729" s="11"/>
      <c r="GE729" s="11"/>
      <c r="GF729" s="11"/>
      <c r="GG729" s="11"/>
      <c r="GH729" s="11"/>
      <c r="GI729" s="11"/>
      <c r="GJ729" s="11"/>
      <c r="GK729" s="11"/>
      <c r="GL729" s="11"/>
      <c r="GM729" s="11"/>
      <c r="GN729" s="11"/>
      <c r="GO729" s="11"/>
      <c r="GP729" s="11"/>
      <c r="GQ729" s="11"/>
      <c r="GR729" s="11"/>
      <c r="GS729" s="11"/>
      <c r="GT729" s="11"/>
      <c r="GU729" s="11"/>
      <c r="GV729" s="11"/>
      <c r="GW729" s="11"/>
      <c r="GX729" s="11"/>
      <c r="GY729" s="11"/>
      <c r="GZ729" s="11"/>
      <c r="HA729" s="11"/>
      <c r="HB729" s="11"/>
      <c r="HC729" s="11"/>
      <c r="HD729" s="11"/>
      <c r="HE729" s="11"/>
      <c r="HF729" s="11"/>
      <c r="HG729" s="11"/>
      <c r="HH729" s="11"/>
      <c r="HI729" s="11"/>
      <c r="HJ729" s="11"/>
      <c r="HK729" s="11"/>
      <c r="HL729" s="11"/>
      <c r="HM729" s="11"/>
      <c r="HN729" s="11"/>
      <c r="HO729" s="11"/>
      <c r="HP729" s="11"/>
      <c r="HQ729" s="11"/>
      <c r="HR729" s="11"/>
      <c r="HS729" s="11"/>
      <c r="HT729" s="11"/>
      <c r="HU729" s="11"/>
    </row>
    <row r="730" spans="1:229" ht="15" customHeight="1" x14ac:dyDescent="0.25">
      <c r="A730" s="16" t="s">
        <v>3867</v>
      </c>
      <c r="B730" s="16" t="s">
        <v>3868</v>
      </c>
      <c r="C730" s="13">
        <v>0</v>
      </c>
      <c r="D730" s="13">
        <v>1</v>
      </c>
      <c r="E730" s="13">
        <v>1</v>
      </c>
      <c r="F730" s="13">
        <v>1</v>
      </c>
      <c r="G730" s="13">
        <v>9439</v>
      </c>
      <c r="H730" s="13">
        <v>1050.0999999999999</v>
      </c>
      <c r="I730" s="13">
        <v>5.95</v>
      </c>
      <c r="J730" s="13">
        <v>0</v>
      </c>
      <c r="K730" s="13">
        <v>1</v>
      </c>
      <c r="L730" s="16" t="s">
        <v>2091</v>
      </c>
      <c r="M730" s="16" t="s">
        <v>128</v>
      </c>
      <c r="N730" s="16" t="s">
        <v>3869</v>
      </c>
      <c r="O730" s="16" t="s">
        <v>3870</v>
      </c>
      <c r="P730" s="16"/>
      <c r="Q730" s="16"/>
      <c r="R730" s="16"/>
      <c r="S730" s="16"/>
      <c r="T730" s="16"/>
      <c r="U730" s="16"/>
      <c r="V730" s="16"/>
      <c r="W730" s="13">
        <v>0</v>
      </c>
      <c r="X730" s="13">
        <v>0</v>
      </c>
      <c r="Y730" s="13">
        <v>28955.769663654999</v>
      </c>
      <c r="Z730" s="13">
        <v>33648.917297263302</v>
      </c>
      <c r="AA730" s="13">
        <v>38280.18359375</v>
      </c>
      <c r="AB730" s="13">
        <v>31907.758884313</v>
      </c>
      <c r="AC730" s="13">
        <v>26965.954176841999</v>
      </c>
      <c r="AD730" s="13">
        <v>52395.172137452799</v>
      </c>
      <c r="AE730" s="13">
        <v>17568.110353258999</v>
      </c>
      <c r="AF730" s="13">
        <v>58495.909176334499</v>
      </c>
      <c r="AG730" s="13">
        <v>38184.787980739697</v>
      </c>
      <c r="AH730" s="34"/>
      <c r="AI730" s="35">
        <f t="shared" si="33"/>
        <v>33628.290184889433</v>
      </c>
      <c r="AJ730" s="35">
        <f t="shared" si="34"/>
        <v>37089.628399535934</v>
      </c>
      <c r="AK730" s="35">
        <f t="shared" si="35"/>
        <v>38082.935836777731</v>
      </c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E730" s="11"/>
      <c r="CF730" s="11"/>
      <c r="CG730" s="11"/>
      <c r="CH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  <c r="DL730" s="11"/>
      <c r="DM730" s="11"/>
      <c r="DN730" s="11"/>
      <c r="DO730" s="11"/>
      <c r="DP730" s="11"/>
      <c r="DQ730" s="11"/>
      <c r="DR730" s="11"/>
      <c r="DS730" s="11"/>
      <c r="DT730" s="11"/>
      <c r="DU730" s="11"/>
      <c r="DV730" s="11"/>
      <c r="DW730" s="11"/>
      <c r="DX730" s="11"/>
      <c r="DY730" s="11"/>
      <c r="DZ730" s="11"/>
      <c r="EA730" s="11"/>
      <c r="EB730" s="11"/>
      <c r="EC730" s="11"/>
      <c r="ED730" s="11"/>
      <c r="EE730" s="11"/>
      <c r="EF730" s="11"/>
      <c r="EG730" s="11"/>
      <c r="EH730" s="11"/>
      <c r="EI730" s="11"/>
      <c r="EJ730" s="11"/>
      <c r="EK730" s="11"/>
      <c r="EL730" s="11"/>
      <c r="EM730" s="11"/>
      <c r="EN730" s="11"/>
      <c r="EO730" s="11"/>
      <c r="EP730" s="11"/>
      <c r="EQ730" s="11"/>
      <c r="ER730" s="11"/>
      <c r="ES730" s="11"/>
      <c r="ET730" s="11"/>
      <c r="EU730" s="11"/>
      <c r="EV730" s="11"/>
      <c r="EW730" s="11"/>
      <c r="EX730" s="11"/>
      <c r="EY730" s="11"/>
      <c r="EZ730" s="11"/>
      <c r="FA730" s="11"/>
      <c r="FB730" s="11"/>
      <c r="FC730" s="11"/>
      <c r="FD730" s="11"/>
      <c r="FE730" s="11"/>
      <c r="FF730" s="11"/>
      <c r="FG730" s="11"/>
      <c r="FH730" s="11"/>
      <c r="FI730" s="11"/>
      <c r="FJ730" s="11"/>
      <c r="FK730" s="11"/>
      <c r="FL730" s="11"/>
      <c r="FM730" s="11"/>
      <c r="FN730" s="11"/>
      <c r="FO730" s="11"/>
      <c r="FP730" s="11"/>
      <c r="FQ730" s="11"/>
      <c r="FR730" s="11"/>
      <c r="FS730" s="11"/>
      <c r="FT730" s="11"/>
      <c r="FU730" s="11"/>
      <c r="FV730" s="11"/>
      <c r="FW730" s="11"/>
      <c r="FX730" s="11"/>
      <c r="FY730" s="11"/>
      <c r="FZ730" s="11"/>
      <c r="GA730" s="11"/>
      <c r="GB730" s="11"/>
      <c r="GC730" s="11"/>
      <c r="GD730" s="11"/>
      <c r="GE730" s="11"/>
      <c r="GF730" s="11"/>
      <c r="GG730" s="11"/>
      <c r="GH730" s="11"/>
      <c r="GI730" s="11"/>
      <c r="GJ730" s="11"/>
      <c r="GK730" s="11"/>
      <c r="GL730" s="11"/>
      <c r="GM730" s="11"/>
      <c r="GN730" s="11"/>
      <c r="GO730" s="11"/>
      <c r="GP730" s="11"/>
      <c r="GQ730" s="11"/>
      <c r="GR730" s="11"/>
      <c r="GS730" s="11"/>
      <c r="GT730" s="11"/>
      <c r="GU730" s="11"/>
      <c r="GV730" s="11"/>
      <c r="GW730" s="11"/>
      <c r="GX730" s="11"/>
      <c r="GY730" s="11"/>
      <c r="GZ730" s="11"/>
      <c r="HA730" s="11"/>
      <c r="HB730" s="11"/>
      <c r="HC730" s="11"/>
      <c r="HD730" s="11"/>
      <c r="HE730" s="11"/>
      <c r="HF730" s="11"/>
      <c r="HG730" s="11"/>
      <c r="HH730" s="11"/>
      <c r="HI730" s="11"/>
      <c r="HJ730" s="11"/>
      <c r="HK730" s="11"/>
      <c r="HL730" s="11"/>
      <c r="HM730" s="11"/>
      <c r="HN730" s="11"/>
      <c r="HO730" s="11"/>
      <c r="HP730" s="11"/>
      <c r="HQ730" s="11"/>
      <c r="HR730" s="11"/>
      <c r="HS730" s="11"/>
      <c r="HT730" s="11"/>
      <c r="HU730" s="11"/>
    </row>
    <row r="731" spans="1:229" ht="15" customHeight="1" x14ac:dyDescent="0.25">
      <c r="A731" s="16" t="s">
        <v>3871</v>
      </c>
      <c r="B731" s="16" t="s">
        <v>3872</v>
      </c>
      <c r="C731" s="13">
        <v>40</v>
      </c>
      <c r="D731" s="13">
        <v>1</v>
      </c>
      <c r="E731" s="13">
        <v>1</v>
      </c>
      <c r="F731" s="13">
        <v>1</v>
      </c>
      <c r="G731" s="13">
        <v>20</v>
      </c>
      <c r="H731" s="13">
        <v>2.2000000000000002</v>
      </c>
      <c r="I731" s="13">
        <v>9.7200000000000006</v>
      </c>
      <c r="J731" s="13">
        <v>0</v>
      </c>
      <c r="K731" s="13">
        <v>1</v>
      </c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3">
        <v>0</v>
      </c>
      <c r="X731" s="13">
        <v>0</v>
      </c>
      <c r="Y731" s="13">
        <v>130886.849373811</v>
      </c>
      <c r="Z731" s="13">
        <v>90241.371869173498</v>
      </c>
      <c r="AA731" s="13">
        <v>108554.7421875</v>
      </c>
      <c r="AB731" s="13">
        <v>151515.70768040299</v>
      </c>
      <c r="AC731" s="13">
        <v>82544.345006822405</v>
      </c>
      <c r="AD731" s="13">
        <v>84418.738610812507</v>
      </c>
      <c r="AE731" s="13">
        <v>93022.544787126099</v>
      </c>
      <c r="AF731" s="13">
        <v>116950.2098363</v>
      </c>
      <c r="AG731" s="13">
        <v>102604.169223549</v>
      </c>
      <c r="AH731" s="34"/>
      <c r="AI731" s="35">
        <f t="shared" si="33"/>
        <v>109894.32114349485</v>
      </c>
      <c r="AJ731" s="35">
        <f t="shared" si="34"/>
        <v>106159.59709934595</v>
      </c>
      <c r="AK731" s="35">
        <f t="shared" si="35"/>
        <v>104192.3079489917</v>
      </c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E731" s="11"/>
      <c r="CF731" s="11"/>
      <c r="CG731" s="11"/>
      <c r="CH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  <c r="DL731" s="11"/>
      <c r="DM731" s="11"/>
      <c r="DN731" s="11"/>
      <c r="DO731" s="11"/>
      <c r="DP731" s="11"/>
      <c r="DQ731" s="11"/>
      <c r="DR731" s="11"/>
      <c r="DS731" s="11"/>
      <c r="DT731" s="11"/>
      <c r="DU731" s="11"/>
      <c r="DV731" s="11"/>
      <c r="DW731" s="11"/>
      <c r="DX731" s="11"/>
      <c r="DY731" s="11"/>
      <c r="DZ731" s="11"/>
      <c r="EA731" s="11"/>
      <c r="EB731" s="11"/>
      <c r="EC731" s="11"/>
      <c r="ED731" s="11"/>
      <c r="EE731" s="11"/>
      <c r="EF731" s="11"/>
      <c r="EG731" s="11"/>
      <c r="EH731" s="11"/>
      <c r="EI731" s="11"/>
      <c r="EJ731" s="11"/>
      <c r="EK731" s="11"/>
      <c r="EL731" s="11"/>
      <c r="EM731" s="11"/>
      <c r="EN731" s="11"/>
      <c r="EO731" s="11"/>
      <c r="EP731" s="11"/>
      <c r="EQ731" s="11"/>
      <c r="ER731" s="11"/>
      <c r="ES731" s="11"/>
      <c r="ET731" s="11"/>
      <c r="EU731" s="11"/>
      <c r="EV731" s="11"/>
      <c r="EW731" s="11"/>
      <c r="EX731" s="11"/>
      <c r="EY731" s="11"/>
      <c r="EZ731" s="11"/>
      <c r="FA731" s="11"/>
      <c r="FB731" s="11"/>
      <c r="FC731" s="11"/>
      <c r="FD731" s="11"/>
      <c r="FE731" s="11"/>
      <c r="FF731" s="11"/>
      <c r="FG731" s="11"/>
      <c r="FH731" s="11"/>
      <c r="FI731" s="11"/>
      <c r="FJ731" s="11"/>
      <c r="FK731" s="11"/>
      <c r="FL731" s="11"/>
      <c r="FM731" s="11"/>
      <c r="FN731" s="11"/>
      <c r="FO731" s="11"/>
      <c r="FP731" s="11"/>
      <c r="FQ731" s="11"/>
      <c r="FR731" s="11"/>
      <c r="FS731" s="11"/>
      <c r="FT731" s="11"/>
      <c r="FU731" s="11"/>
      <c r="FV731" s="11"/>
      <c r="FW731" s="11"/>
      <c r="FX731" s="11"/>
      <c r="FY731" s="11"/>
      <c r="FZ731" s="11"/>
      <c r="GA731" s="11"/>
      <c r="GB731" s="11"/>
      <c r="GC731" s="11"/>
      <c r="GD731" s="11"/>
      <c r="GE731" s="11"/>
      <c r="GF731" s="11"/>
      <c r="GG731" s="11"/>
      <c r="GH731" s="11"/>
      <c r="GI731" s="11"/>
      <c r="GJ731" s="11"/>
      <c r="GK731" s="11"/>
      <c r="GL731" s="11"/>
      <c r="GM731" s="11"/>
      <c r="GN731" s="11"/>
      <c r="GO731" s="11"/>
      <c r="GP731" s="11"/>
      <c r="GQ731" s="11"/>
      <c r="GR731" s="11"/>
      <c r="GS731" s="11"/>
      <c r="GT731" s="11"/>
      <c r="GU731" s="11"/>
      <c r="GV731" s="11"/>
      <c r="GW731" s="11"/>
      <c r="GX731" s="11"/>
      <c r="GY731" s="11"/>
      <c r="GZ731" s="11"/>
      <c r="HA731" s="11"/>
      <c r="HB731" s="11"/>
      <c r="HC731" s="11"/>
      <c r="HD731" s="11"/>
      <c r="HE731" s="11"/>
      <c r="HF731" s="11"/>
      <c r="HG731" s="11"/>
      <c r="HH731" s="11"/>
      <c r="HI731" s="11"/>
      <c r="HJ731" s="11"/>
      <c r="HK731" s="11"/>
      <c r="HL731" s="11"/>
      <c r="HM731" s="11"/>
      <c r="HN731" s="11"/>
      <c r="HO731" s="11"/>
      <c r="HP731" s="11"/>
      <c r="HQ731" s="11"/>
      <c r="HR731" s="11"/>
      <c r="HS731" s="11"/>
      <c r="HT731" s="11"/>
      <c r="HU731" s="11"/>
    </row>
    <row r="732" spans="1:229" ht="15" customHeight="1" x14ac:dyDescent="0.25">
      <c r="A732" s="16" t="s">
        <v>3873</v>
      </c>
      <c r="B732" s="16" t="s">
        <v>3874</v>
      </c>
      <c r="C732" s="13">
        <v>2</v>
      </c>
      <c r="D732" s="13">
        <v>1</v>
      </c>
      <c r="E732" s="13">
        <v>1</v>
      </c>
      <c r="F732" s="13">
        <v>1</v>
      </c>
      <c r="G732" s="13">
        <v>325</v>
      </c>
      <c r="H732" s="13">
        <v>36.1</v>
      </c>
      <c r="I732" s="13">
        <v>7.05</v>
      </c>
      <c r="J732" s="13">
        <v>0</v>
      </c>
      <c r="K732" s="13">
        <v>1</v>
      </c>
      <c r="L732" s="16" t="s">
        <v>33</v>
      </c>
      <c r="M732" s="16"/>
      <c r="N732" s="16" t="s">
        <v>121</v>
      </c>
      <c r="O732" s="16" t="s">
        <v>3875</v>
      </c>
      <c r="P732" s="16"/>
      <c r="Q732" s="16" t="s">
        <v>3876</v>
      </c>
      <c r="R732" s="16" t="s">
        <v>3876</v>
      </c>
      <c r="S732" s="16" t="s">
        <v>1980</v>
      </c>
      <c r="T732" s="16"/>
      <c r="U732" s="16"/>
      <c r="V732" s="16"/>
      <c r="W732" s="13">
        <v>1</v>
      </c>
      <c r="X732" s="13">
        <v>0</v>
      </c>
      <c r="Y732" s="13">
        <v>3090.74607325029</v>
      </c>
      <c r="Z732" s="13">
        <v>5807.1858867049496</v>
      </c>
      <c r="AA732" s="13">
        <v>6757.46142578125</v>
      </c>
      <c r="AB732" s="13">
        <v>3976.8533070744402</v>
      </c>
      <c r="AC732" s="13">
        <v>7057.5201931595702</v>
      </c>
      <c r="AD732" s="13">
        <v>10365.0329380898</v>
      </c>
      <c r="AE732" s="13">
        <v>2712.5951574733499</v>
      </c>
      <c r="AF732" s="13">
        <v>7901.2608895570602</v>
      </c>
      <c r="AG732" s="13">
        <v>6595.79892259184</v>
      </c>
      <c r="AH732" s="34"/>
      <c r="AI732" s="35">
        <f t="shared" si="33"/>
        <v>5218.4644619121636</v>
      </c>
      <c r="AJ732" s="35">
        <f t="shared" si="34"/>
        <v>7133.13547944127</v>
      </c>
      <c r="AK732" s="35">
        <f t="shared" si="35"/>
        <v>5736.5516565407497</v>
      </c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E732" s="11"/>
      <c r="CF732" s="11"/>
      <c r="CG732" s="11"/>
      <c r="CH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  <c r="DL732" s="11"/>
      <c r="DM732" s="11"/>
      <c r="DN732" s="11"/>
      <c r="DO732" s="11"/>
      <c r="DP732" s="11"/>
      <c r="DQ732" s="11"/>
      <c r="DR732" s="11"/>
      <c r="DS732" s="11"/>
      <c r="DT732" s="11"/>
      <c r="DU732" s="11"/>
      <c r="DV732" s="11"/>
      <c r="DW732" s="11"/>
      <c r="DX732" s="11"/>
      <c r="DY732" s="11"/>
      <c r="DZ732" s="11"/>
      <c r="EA732" s="11"/>
      <c r="EB732" s="11"/>
      <c r="EC732" s="11"/>
      <c r="ED732" s="11"/>
      <c r="EE732" s="11"/>
      <c r="EF732" s="11"/>
      <c r="EG732" s="11"/>
      <c r="EH732" s="11"/>
      <c r="EI732" s="11"/>
      <c r="EJ732" s="11"/>
      <c r="EK732" s="11"/>
      <c r="EL732" s="11"/>
      <c r="EM732" s="11"/>
      <c r="EN732" s="11"/>
      <c r="EO732" s="11"/>
      <c r="EP732" s="11"/>
      <c r="EQ732" s="11"/>
      <c r="ER732" s="11"/>
      <c r="ES732" s="11"/>
      <c r="ET732" s="11"/>
      <c r="EU732" s="11"/>
      <c r="EV732" s="11"/>
      <c r="EW732" s="11"/>
      <c r="EX732" s="11"/>
      <c r="EY732" s="11"/>
      <c r="EZ732" s="11"/>
      <c r="FA732" s="11"/>
      <c r="FB732" s="11"/>
      <c r="FC732" s="11"/>
      <c r="FD732" s="11"/>
      <c r="FE732" s="11"/>
      <c r="FF732" s="11"/>
      <c r="FG732" s="11"/>
      <c r="FH732" s="11"/>
      <c r="FI732" s="11"/>
      <c r="FJ732" s="11"/>
      <c r="FK732" s="11"/>
      <c r="FL732" s="11"/>
      <c r="FM732" s="11"/>
      <c r="FN732" s="11"/>
      <c r="FO732" s="11"/>
      <c r="FP732" s="11"/>
      <c r="FQ732" s="11"/>
      <c r="FR732" s="11"/>
      <c r="FS732" s="11"/>
      <c r="FT732" s="11"/>
      <c r="FU732" s="11"/>
      <c r="FV732" s="11"/>
      <c r="FW732" s="11"/>
      <c r="FX732" s="11"/>
      <c r="FY732" s="11"/>
      <c r="FZ732" s="11"/>
      <c r="GA732" s="11"/>
      <c r="GB732" s="11"/>
      <c r="GC732" s="11"/>
      <c r="GD732" s="11"/>
      <c r="GE732" s="11"/>
      <c r="GF732" s="11"/>
      <c r="GG732" s="11"/>
      <c r="GH732" s="11"/>
      <c r="GI732" s="11"/>
      <c r="GJ732" s="11"/>
      <c r="GK732" s="11"/>
      <c r="GL732" s="11"/>
      <c r="GM732" s="11"/>
      <c r="GN732" s="11"/>
      <c r="GO732" s="11"/>
      <c r="GP732" s="11"/>
      <c r="GQ732" s="11"/>
      <c r="GR732" s="11"/>
      <c r="GS732" s="11"/>
      <c r="GT732" s="11"/>
      <c r="GU732" s="11"/>
      <c r="GV732" s="11"/>
      <c r="GW732" s="11"/>
      <c r="GX732" s="11"/>
      <c r="GY732" s="11"/>
      <c r="GZ732" s="11"/>
      <c r="HA732" s="11"/>
      <c r="HB732" s="11"/>
      <c r="HC732" s="11"/>
      <c r="HD732" s="11"/>
      <c r="HE732" s="11"/>
      <c r="HF732" s="11"/>
      <c r="HG732" s="11"/>
      <c r="HH732" s="11"/>
      <c r="HI732" s="11"/>
      <c r="HJ732" s="11"/>
      <c r="HK732" s="11"/>
      <c r="HL732" s="11"/>
      <c r="HM732" s="11"/>
      <c r="HN732" s="11"/>
      <c r="HO732" s="11"/>
      <c r="HP732" s="11"/>
      <c r="HQ732" s="11"/>
      <c r="HR732" s="11"/>
      <c r="HS732" s="11"/>
      <c r="HT732" s="11"/>
      <c r="HU732" s="11"/>
    </row>
    <row r="733" spans="1:229" ht="15" customHeight="1" x14ac:dyDescent="0.25">
      <c r="A733" s="16" t="s">
        <v>3877</v>
      </c>
      <c r="B733" s="16" t="s">
        <v>3878</v>
      </c>
      <c r="C733" s="13">
        <v>3</v>
      </c>
      <c r="D733" s="13">
        <v>1</v>
      </c>
      <c r="E733" s="13">
        <v>1</v>
      </c>
      <c r="F733" s="13">
        <v>1</v>
      </c>
      <c r="G733" s="13">
        <v>215</v>
      </c>
      <c r="H733" s="13">
        <v>24.2</v>
      </c>
      <c r="I733" s="13">
        <v>5.29</v>
      </c>
      <c r="J733" s="13">
        <v>0</v>
      </c>
      <c r="K733" s="13">
        <v>1</v>
      </c>
      <c r="L733" s="16" t="s">
        <v>33</v>
      </c>
      <c r="M733" s="16" t="s">
        <v>34</v>
      </c>
      <c r="N733" s="16" t="s">
        <v>75</v>
      </c>
      <c r="O733" s="16" t="s">
        <v>3879</v>
      </c>
      <c r="P733" s="16"/>
      <c r="Q733" s="16" t="s">
        <v>3880</v>
      </c>
      <c r="R733" s="16" t="s">
        <v>1199</v>
      </c>
      <c r="S733" s="16" t="s">
        <v>400</v>
      </c>
      <c r="T733" s="16"/>
      <c r="U733" s="16"/>
      <c r="V733" s="16"/>
      <c r="W733" s="13">
        <v>2</v>
      </c>
      <c r="X733" s="13">
        <v>0</v>
      </c>
      <c r="Y733" s="13">
        <v>641707.694787613</v>
      </c>
      <c r="Z733" s="13">
        <v>554641.28162554698</v>
      </c>
      <c r="AA733" s="13">
        <v>587766.8125</v>
      </c>
      <c r="AB733" s="13">
        <v>540895.96074581204</v>
      </c>
      <c r="AC733" s="13">
        <v>361031.09465855401</v>
      </c>
      <c r="AD733" s="13">
        <v>750131.67239662202</v>
      </c>
      <c r="AE733" s="13">
        <v>319541.381374427</v>
      </c>
      <c r="AF733" s="13">
        <v>664105.43973317195</v>
      </c>
      <c r="AG733" s="13">
        <v>583854.188664963</v>
      </c>
      <c r="AH733" s="34"/>
      <c r="AI733" s="35">
        <f t="shared" si="33"/>
        <v>594705.26297105337</v>
      </c>
      <c r="AJ733" s="35">
        <f t="shared" si="34"/>
        <v>550686.24260032934</v>
      </c>
      <c r="AK733" s="35">
        <f t="shared" si="35"/>
        <v>522500.33659085399</v>
      </c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E733" s="11"/>
      <c r="CF733" s="11"/>
      <c r="CG733" s="11"/>
      <c r="CH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  <c r="DL733" s="11"/>
      <c r="DM733" s="11"/>
      <c r="DN733" s="11"/>
      <c r="DO733" s="11"/>
      <c r="DP733" s="11"/>
      <c r="DQ733" s="11"/>
      <c r="DR733" s="11"/>
      <c r="DS733" s="11"/>
      <c r="DT733" s="11"/>
      <c r="DU733" s="11"/>
      <c r="DV733" s="11"/>
      <c r="DW733" s="11"/>
      <c r="DX733" s="11"/>
      <c r="DY733" s="11"/>
      <c r="DZ733" s="11"/>
      <c r="EA733" s="11"/>
      <c r="EB733" s="11"/>
      <c r="EC733" s="11"/>
      <c r="ED733" s="11"/>
      <c r="EE733" s="11"/>
      <c r="EF733" s="11"/>
      <c r="EG733" s="11"/>
      <c r="EH733" s="11"/>
      <c r="EI733" s="11"/>
      <c r="EJ733" s="11"/>
      <c r="EK733" s="11"/>
      <c r="EL733" s="11"/>
      <c r="EM733" s="11"/>
      <c r="EN733" s="11"/>
      <c r="EO733" s="11"/>
      <c r="EP733" s="11"/>
      <c r="EQ733" s="11"/>
      <c r="ER733" s="11"/>
      <c r="ES733" s="11"/>
      <c r="ET733" s="11"/>
      <c r="EU733" s="11"/>
      <c r="EV733" s="11"/>
      <c r="EW733" s="11"/>
      <c r="EX733" s="11"/>
      <c r="EY733" s="11"/>
      <c r="EZ733" s="11"/>
      <c r="FA733" s="11"/>
      <c r="FB733" s="11"/>
      <c r="FC733" s="11"/>
      <c r="FD733" s="11"/>
      <c r="FE733" s="11"/>
      <c r="FF733" s="11"/>
      <c r="FG733" s="11"/>
      <c r="FH733" s="11"/>
      <c r="FI733" s="11"/>
      <c r="FJ733" s="11"/>
      <c r="FK733" s="11"/>
      <c r="FL733" s="11"/>
      <c r="FM733" s="11"/>
      <c r="FN733" s="11"/>
      <c r="FO733" s="11"/>
      <c r="FP733" s="11"/>
      <c r="FQ733" s="11"/>
      <c r="FR733" s="11"/>
      <c r="FS733" s="11"/>
      <c r="FT733" s="11"/>
      <c r="FU733" s="11"/>
      <c r="FV733" s="11"/>
      <c r="FW733" s="11"/>
      <c r="FX733" s="11"/>
      <c r="FY733" s="11"/>
      <c r="FZ733" s="11"/>
      <c r="GA733" s="11"/>
      <c r="GB733" s="11"/>
      <c r="GC733" s="11"/>
      <c r="GD733" s="11"/>
      <c r="GE733" s="11"/>
      <c r="GF733" s="11"/>
      <c r="GG733" s="11"/>
      <c r="GH733" s="11"/>
      <c r="GI733" s="11"/>
      <c r="GJ733" s="11"/>
      <c r="GK733" s="11"/>
      <c r="GL733" s="11"/>
      <c r="GM733" s="11"/>
      <c r="GN733" s="11"/>
      <c r="GO733" s="11"/>
      <c r="GP733" s="11"/>
      <c r="GQ733" s="11"/>
      <c r="GR733" s="11"/>
      <c r="GS733" s="11"/>
      <c r="GT733" s="11"/>
      <c r="GU733" s="11"/>
      <c r="GV733" s="11"/>
      <c r="GW733" s="11"/>
      <c r="GX733" s="11"/>
      <c r="GY733" s="11"/>
      <c r="GZ733" s="11"/>
      <c r="HA733" s="11"/>
      <c r="HB733" s="11"/>
      <c r="HC733" s="11"/>
      <c r="HD733" s="11"/>
      <c r="HE733" s="11"/>
      <c r="HF733" s="11"/>
      <c r="HG733" s="11"/>
      <c r="HH733" s="11"/>
      <c r="HI733" s="11"/>
      <c r="HJ733" s="11"/>
      <c r="HK733" s="11"/>
      <c r="HL733" s="11"/>
      <c r="HM733" s="11"/>
      <c r="HN733" s="11"/>
      <c r="HO733" s="11"/>
      <c r="HP733" s="11"/>
      <c r="HQ733" s="11"/>
      <c r="HR733" s="11"/>
      <c r="HS733" s="11"/>
      <c r="HT733" s="11"/>
      <c r="HU733" s="11"/>
    </row>
    <row r="734" spans="1:229" ht="15" customHeight="1" x14ac:dyDescent="0.25">
      <c r="A734" s="16" t="s">
        <v>3881</v>
      </c>
      <c r="B734" s="16" t="s">
        <v>3882</v>
      </c>
      <c r="C734" s="13">
        <v>2</v>
      </c>
      <c r="D734" s="13">
        <v>1</v>
      </c>
      <c r="E734" s="13">
        <v>1</v>
      </c>
      <c r="F734" s="13">
        <v>1</v>
      </c>
      <c r="G734" s="13">
        <v>682</v>
      </c>
      <c r="H734" s="13">
        <v>78.099999999999994</v>
      </c>
      <c r="I734" s="13">
        <v>6.6</v>
      </c>
      <c r="J734" s="13">
        <v>0</v>
      </c>
      <c r="K734" s="13">
        <v>1</v>
      </c>
      <c r="L734" s="16" t="s">
        <v>172</v>
      </c>
      <c r="M734" s="16"/>
      <c r="N734" s="16" t="s">
        <v>521</v>
      </c>
      <c r="O734" s="16" t="s">
        <v>3883</v>
      </c>
      <c r="P734" s="16"/>
      <c r="Q734" s="16" t="s">
        <v>3884</v>
      </c>
      <c r="R734" s="16" t="s">
        <v>3885</v>
      </c>
      <c r="S734" s="16" t="s">
        <v>526</v>
      </c>
      <c r="T734" s="16"/>
      <c r="U734" s="16"/>
      <c r="V734" s="16"/>
      <c r="W734" s="13">
        <v>1</v>
      </c>
      <c r="X734" s="13">
        <v>0</v>
      </c>
      <c r="Y734" s="13">
        <v>15533.6829091158</v>
      </c>
      <c r="Z734" s="13">
        <v>8596.0441265102199</v>
      </c>
      <c r="AA734" s="13">
        <v>12633.73046875</v>
      </c>
      <c r="AB734" s="13">
        <v>9614.0770351362007</v>
      </c>
      <c r="AC734" s="13">
        <v>17667.4455204851</v>
      </c>
      <c r="AD734" s="13">
        <v>15096.941982287401</v>
      </c>
      <c r="AE734" s="13">
        <v>11158.006290621999</v>
      </c>
      <c r="AF734" s="13">
        <v>9718.3169254316708</v>
      </c>
      <c r="AG734" s="13">
        <v>9184.3383713021794</v>
      </c>
      <c r="AH734" s="34"/>
      <c r="AI734" s="35">
        <f t="shared" si="33"/>
        <v>12254.485834792007</v>
      </c>
      <c r="AJ734" s="35">
        <f t="shared" si="34"/>
        <v>14126.154845969568</v>
      </c>
      <c r="AK734" s="35">
        <f t="shared" si="35"/>
        <v>10020.220529118616</v>
      </c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E734" s="11"/>
      <c r="CF734" s="11"/>
      <c r="CG734" s="11"/>
      <c r="CH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  <c r="DL734" s="11"/>
      <c r="DM734" s="11"/>
      <c r="DN734" s="11"/>
      <c r="DO734" s="11"/>
      <c r="DP734" s="11"/>
      <c r="DQ734" s="11"/>
      <c r="DR734" s="11"/>
      <c r="DS734" s="11"/>
      <c r="DT734" s="11"/>
      <c r="DU734" s="11"/>
      <c r="DV734" s="11"/>
      <c r="DW734" s="11"/>
      <c r="DX734" s="11"/>
      <c r="DY734" s="11"/>
      <c r="DZ734" s="11"/>
      <c r="EA734" s="11"/>
      <c r="EB734" s="11"/>
      <c r="EC734" s="11"/>
      <c r="ED734" s="11"/>
      <c r="EE734" s="11"/>
      <c r="EF734" s="11"/>
      <c r="EG734" s="11"/>
      <c r="EH734" s="11"/>
      <c r="EI734" s="11"/>
      <c r="EJ734" s="11"/>
      <c r="EK734" s="11"/>
      <c r="EL734" s="11"/>
      <c r="EM734" s="11"/>
      <c r="EN734" s="11"/>
      <c r="EO734" s="11"/>
      <c r="EP734" s="11"/>
      <c r="EQ734" s="11"/>
      <c r="ER734" s="11"/>
      <c r="ES734" s="11"/>
      <c r="ET734" s="11"/>
      <c r="EU734" s="11"/>
      <c r="EV734" s="11"/>
      <c r="EW734" s="11"/>
      <c r="EX734" s="11"/>
      <c r="EY734" s="11"/>
      <c r="EZ734" s="11"/>
      <c r="FA734" s="11"/>
      <c r="FB734" s="11"/>
      <c r="FC734" s="11"/>
      <c r="FD734" s="11"/>
      <c r="FE734" s="11"/>
      <c r="FF734" s="11"/>
      <c r="FG734" s="11"/>
      <c r="FH734" s="11"/>
      <c r="FI734" s="11"/>
      <c r="FJ734" s="11"/>
      <c r="FK734" s="11"/>
      <c r="FL734" s="11"/>
      <c r="FM734" s="11"/>
      <c r="FN734" s="11"/>
      <c r="FO734" s="11"/>
      <c r="FP734" s="11"/>
      <c r="FQ734" s="11"/>
      <c r="FR734" s="11"/>
      <c r="FS734" s="11"/>
      <c r="FT734" s="11"/>
      <c r="FU734" s="11"/>
      <c r="FV734" s="11"/>
      <c r="FW734" s="11"/>
      <c r="FX734" s="11"/>
      <c r="FY734" s="11"/>
      <c r="FZ734" s="11"/>
      <c r="GA734" s="11"/>
      <c r="GB734" s="11"/>
      <c r="GC734" s="11"/>
      <c r="GD734" s="11"/>
      <c r="GE734" s="11"/>
      <c r="GF734" s="11"/>
      <c r="GG734" s="11"/>
      <c r="GH734" s="11"/>
      <c r="GI734" s="11"/>
      <c r="GJ734" s="11"/>
      <c r="GK734" s="11"/>
      <c r="GL734" s="11"/>
      <c r="GM734" s="11"/>
      <c r="GN734" s="11"/>
      <c r="GO734" s="11"/>
      <c r="GP734" s="11"/>
      <c r="GQ734" s="11"/>
      <c r="GR734" s="11"/>
      <c r="GS734" s="11"/>
      <c r="GT734" s="11"/>
      <c r="GU734" s="11"/>
      <c r="GV734" s="11"/>
      <c r="GW734" s="11"/>
      <c r="GX734" s="11"/>
      <c r="GY734" s="11"/>
      <c r="GZ734" s="11"/>
      <c r="HA734" s="11"/>
      <c r="HB734" s="11"/>
      <c r="HC734" s="11"/>
      <c r="HD734" s="11"/>
      <c r="HE734" s="11"/>
      <c r="HF734" s="11"/>
      <c r="HG734" s="11"/>
      <c r="HH734" s="11"/>
      <c r="HI734" s="11"/>
      <c r="HJ734" s="11"/>
      <c r="HK734" s="11"/>
      <c r="HL734" s="11"/>
      <c r="HM734" s="11"/>
      <c r="HN734" s="11"/>
      <c r="HO734" s="11"/>
      <c r="HP734" s="11"/>
      <c r="HQ734" s="11"/>
      <c r="HR734" s="11"/>
      <c r="HS734" s="11"/>
      <c r="HT734" s="11"/>
      <c r="HU734" s="11"/>
    </row>
    <row r="735" spans="1:229" ht="15" customHeight="1" x14ac:dyDescent="0.25">
      <c r="A735" s="16" t="s">
        <v>3886</v>
      </c>
      <c r="B735" s="16" t="s">
        <v>3887</v>
      </c>
      <c r="C735" s="13">
        <v>2</v>
      </c>
      <c r="D735" s="13">
        <v>1</v>
      </c>
      <c r="E735" s="13">
        <v>1</v>
      </c>
      <c r="F735" s="13">
        <v>1</v>
      </c>
      <c r="G735" s="13">
        <v>499</v>
      </c>
      <c r="H735" s="13">
        <v>55.2</v>
      </c>
      <c r="I735" s="13">
        <v>9.31</v>
      </c>
      <c r="J735" s="13">
        <v>0</v>
      </c>
      <c r="K735" s="13">
        <v>1</v>
      </c>
      <c r="L735" s="16" t="s">
        <v>127</v>
      </c>
      <c r="M735" s="16" t="s">
        <v>128</v>
      </c>
      <c r="N735" s="16" t="s">
        <v>1214</v>
      </c>
      <c r="O735" s="16" t="s">
        <v>3888</v>
      </c>
      <c r="P735" s="16"/>
      <c r="Q735" s="16" t="s">
        <v>3889</v>
      </c>
      <c r="R735" s="16"/>
      <c r="S735" s="16"/>
      <c r="T735" s="16"/>
      <c r="U735" s="16"/>
      <c r="V735" s="16"/>
      <c r="W735" s="13">
        <v>0</v>
      </c>
      <c r="X735" s="13">
        <v>0</v>
      </c>
      <c r="Y735" s="13">
        <v>7932.88767290951</v>
      </c>
      <c r="Z735" s="13">
        <v>15627.5316222316</v>
      </c>
      <c r="AA735" s="13">
        <v>10635.2900390625</v>
      </c>
      <c r="AB735" s="13">
        <v>13602.2512214413</v>
      </c>
      <c r="AC735" s="13">
        <v>40536.422782315502</v>
      </c>
      <c r="AD735" s="13">
        <v>12040.9182669152</v>
      </c>
      <c r="AE735" s="13">
        <v>12099.436628412501</v>
      </c>
      <c r="AF735" s="13">
        <v>11529.1719530761</v>
      </c>
      <c r="AG735" s="13">
        <v>9897.5467804238706</v>
      </c>
      <c r="AH735" s="34"/>
      <c r="AI735" s="35">
        <f t="shared" ref="AI735:AI739" si="36">(Y735+Z735+AA735)/3</f>
        <v>11398.569778067869</v>
      </c>
      <c r="AJ735" s="35">
        <f t="shared" ref="AJ735" si="37">(AD735+AC735+AB735)/3</f>
        <v>22059.864090224</v>
      </c>
      <c r="AK735" s="35">
        <f t="shared" ref="AK735" si="38">(AG735+AF735+AE735)/3</f>
        <v>11175.385120637489</v>
      </c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E735" s="11"/>
      <c r="CF735" s="11"/>
      <c r="CG735" s="11"/>
      <c r="CH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  <c r="DL735" s="11"/>
      <c r="DM735" s="11"/>
      <c r="DN735" s="11"/>
      <c r="DO735" s="11"/>
      <c r="DP735" s="11"/>
      <c r="DQ735" s="11"/>
      <c r="DR735" s="11"/>
      <c r="DS735" s="11"/>
      <c r="DT735" s="11"/>
      <c r="DU735" s="11"/>
      <c r="DV735" s="11"/>
      <c r="DW735" s="11"/>
      <c r="DX735" s="11"/>
      <c r="DY735" s="11"/>
      <c r="DZ735" s="11"/>
      <c r="EA735" s="11"/>
      <c r="EB735" s="11"/>
      <c r="EC735" s="11"/>
      <c r="ED735" s="11"/>
      <c r="EE735" s="11"/>
      <c r="EF735" s="11"/>
      <c r="EG735" s="11"/>
      <c r="EH735" s="11"/>
      <c r="EI735" s="11"/>
      <c r="EJ735" s="11"/>
      <c r="EK735" s="11"/>
      <c r="EL735" s="11"/>
      <c r="EM735" s="11"/>
      <c r="EN735" s="11"/>
      <c r="EO735" s="11"/>
      <c r="EP735" s="11"/>
      <c r="EQ735" s="11"/>
      <c r="ER735" s="11"/>
      <c r="ES735" s="11"/>
      <c r="ET735" s="11"/>
      <c r="EU735" s="11"/>
      <c r="EV735" s="11"/>
      <c r="EW735" s="11"/>
      <c r="EX735" s="11"/>
      <c r="EY735" s="11"/>
      <c r="EZ735" s="11"/>
      <c r="FA735" s="11"/>
      <c r="FB735" s="11"/>
      <c r="FC735" s="11"/>
      <c r="FD735" s="11"/>
      <c r="FE735" s="11"/>
      <c r="FF735" s="11"/>
      <c r="FG735" s="11"/>
      <c r="FH735" s="11"/>
      <c r="FI735" s="11"/>
      <c r="FJ735" s="11"/>
      <c r="FK735" s="11"/>
      <c r="FL735" s="11"/>
      <c r="FM735" s="11"/>
      <c r="FN735" s="11"/>
      <c r="FO735" s="11"/>
      <c r="FP735" s="11"/>
      <c r="FQ735" s="11"/>
      <c r="FR735" s="11"/>
      <c r="FS735" s="11"/>
      <c r="FT735" s="11"/>
      <c r="FU735" s="11"/>
      <c r="FV735" s="11"/>
      <c r="FW735" s="11"/>
      <c r="FX735" s="11"/>
      <c r="FY735" s="11"/>
      <c r="FZ735" s="11"/>
      <c r="GA735" s="11"/>
      <c r="GB735" s="11"/>
      <c r="GC735" s="11"/>
      <c r="GD735" s="11"/>
      <c r="GE735" s="11"/>
      <c r="GF735" s="11"/>
      <c r="GG735" s="11"/>
      <c r="GH735" s="11"/>
      <c r="GI735" s="11"/>
      <c r="GJ735" s="11"/>
      <c r="GK735" s="11"/>
      <c r="GL735" s="11"/>
      <c r="GM735" s="11"/>
      <c r="GN735" s="11"/>
      <c r="GO735" s="11"/>
      <c r="GP735" s="11"/>
      <c r="GQ735" s="11"/>
      <c r="GR735" s="11"/>
      <c r="GS735" s="11"/>
      <c r="GT735" s="11"/>
      <c r="GU735" s="11"/>
      <c r="GV735" s="11"/>
      <c r="GW735" s="11"/>
      <c r="GX735" s="11"/>
      <c r="GY735" s="11"/>
      <c r="GZ735" s="11"/>
      <c r="HA735" s="11"/>
      <c r="HB735" s="11"/>
      <c r="HC735" s="11"/>
      <c r="HD735" s="11"/>
      <c r="HE735" s="11"/>
      <c r="HF735" s="11"/>
      <c r="HG735" s="11"/>
      <c r="HH735" s="11"/>
      <c r="HI735" s="11"/>
      <c r="HJ735" s="11"/>
      <c r="HK735" s="11"/>
      <c r="HL735" s="11"/>
      <c r="HM735" s="11"/>
      <c r="HN735" s="11"/>
      <c r="HO735" s="11"/>
      <c r="HP735" s="11"/>
      <c r="HQ735" s="11"/>
      <c r="HR735" s="11"/>
      <c r="HS735" s="11"/>
      <c r="HT735" s="11"/>
      <c r="HU735" s="11"/>
    </row>
    <row r="736" spans="1:229" ht="15" hidden="1" customHeight="1" x14ac:dyDescent="0.25">
      <c r="A736" s="16" t="s">
        <v>3890</v>
      </c>
      <c r="B736" s="16" t="s">
        <v>3891</v>
      </c>
      <c r="C736" s="13">
        <v>5</v>
      </c>
      <c r="D736" s="13">
        <v>1</v>
      </c>
      <c r="E736" s="13">
        <v>1</v>
      </c>
      <c r="F736" s="13">
        <v>1</v>
      </c>
      <c r="G736" s="13">
        <v>144</v>
      </c>
      <c r="H736" s="13">
        <v>16.100000000000001</v>
      </c>
      <c r="I736" s="13">
        <v>9.23</v>
      </c>
      <c r="J736" s="13">
        <v>0</v>
      </c>
      <c r="K736" s="13">
        <v>1</v>
      </c>
      <c r="L736" s="16" t="s">
        <v>3732</v>
      </c>
      <c r="M736" s="16" t="s">
        <v>3892</v>
      </c>
      <c r="N736" s="16" t="s">
        <v>137</v>
      </c>
      <c r="O736" s="16" t="s">
        <v>3893</v>
      </c>
      <c r="P736" s="16" t="s">
        <v>3894</v>
      </c>
      <c r="Q736" s="16" t="s">
        <v>3895</v>
      </c>
      <c r="R736" s="16" t="s">
        <v>3896</v>
      </c>
      <c r="S736" s="16" t="s">
        <v>3897</v>
      </c>
      <c r="T736" s="16" t="s">
        <v>3898</v>
      </c>
      <c r="U736" s="16" t="s">
        <v>3899</v>
      </c>
      <c r="V736" s="16" t="s">
        <v>3900</v>
      </c>
      <c r="W736" s="13">
        <v>27</v>
      </c>
      <c r="X736" s="13">
        <v>0</v>
      </c>
      <c r="Y736" s="16"/>
      <c r="Z736" s="16"/>
      <c r="AA736" s="16"/>
      <c r="AB736" s="16"/>
      <c r="AC736" s="16"/>
      <c r="AD736" s="16"/>
      <c r="AE736" s="16"/>
      <c r="AF736" s="16"/>
      <c r="AG736" s="16"/>
      <c r="AH736" s="34"/>
      <c r="AI736" s="35">
        <f t="shared" si="36"/>
        <v>0</v>
      </c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E736" s="11"/>
      <c r="CF736" s="11"/>
      <c r="CG736" s="11"/>
      <c r="CH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  <c r="DL736" s="11"/>
      <c r="DM736" s="11"/>
      <c r="DN736" s="11"/>
      <c r="DO736" s="11"/>
      <c r="DP736" s="11"/>
      <c r="DQ736" s="11"/>
      <c r="DR736" s="11"/>
      <c r="DS736" s="11"/>
      <c r="DT736" s="11"/>
      <c r="DU736" s="11"/>
      <c r="DV736" s="11"/>
      <c r="DW736" s="11"/>
      <c r="DX736" s="11"/>
      <c r="DY736" s="11"/>
      <c r="DZ736" s="11"/>
      <c r="EA736" s="11"/>
      <c r="EB736" s="11"/>
      <c r="EC736" s="11"/>
      <c r="ED736" s="11"/>
      <c r="EE736" s="11"/>
      <c r="EF736" s="11"/>
      <c r="EG736" s="11"/>
      <c r="EH736" s="11"/>
      <c r="EI736" s="11"/>
      <c r="EJ736" s="11"/>
      <c r="EK736" s="11"/>
      <c r="EL736" s="11"/>
      <c r="EM736" s="11"/>
      <c r="EN736" s="11"/>
      <c r="EO736" s="11"/>
      <c r="EP736" s="11"/>
      <c r="EQ736" s="11"/>
      <c r="ER736" s="11"/>
      <c r="ES736" s="11"/>
      <c r="ET736" s="11"/>
      <c r="EU736" s="11"/>
      <c r="EV736" s="11"/>
      <c r="EW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  <c r="FJ736" s="11"/>
      <c r="FK736" s="11"/>
      <c r="FL736" s="11"/>
      <c r="FM736" s="11"/>
      <c r="FN736" s="11"/>
      <c r="FO736" s="11"/>
      <c r="FP736" s="11"/>
      <c r="FQ736" s="11"/>
      <c r="FR736" s="11"/>
      <c r="FS736" s="11"/>
      <c r="FT736" s="11"/>
      <c r="FU736" s="11"/>
      <c r="FV736" s="11"/>
      <c r="FW736" s="11"/>
      <c r="FX736" s="11"/>
      <c r="FY736" s="11"/>
      <c r="FZ736" s="11"/>
      <c r="GA736" s="11"/>
      <c r="GB736" s="11"/>
      <c r="GC736" s="11"/>
      <c r="GD736" s="11"/>
      <c r="GE736" s="11"/>
      <c r="GF736" s="11"/>
      <c r="GG736" s="11"/>
      <c r="GH736" s="11"/>
      <c r="GI736" s="11"/>
      <c r="GJ736" s="11"/>
      <c r="GK736" s="11"/>
      <c r="GL736" s="11"/>
      <c r="GM736" s="11"/>
      <c r="GN736" s="11"/>
      <c r="GO736" s="11"/>
      <c r="GP736" s="11"/>
      <c r="GQ736" s="11"/>
      <c r="GR736" s="11"/>
      <c r="GS736" s="11"/>
      <c r="GT736" s="11"/>
      <c r="GU736" s="11"/>
      <c r="GV736" s="11"/>
      <c r="GW736" s="11"/>
      <c r="GX736" s="11"/>
      <c r="GY736" s="11"/>
      <c r="GZ736" s="11"/>
      <c r="HA736" s="11"/>
      <c r="HB736" s="11"/>
      <c r="HC736" s="11"/>
      <c r="HD736" s="11"/>
      <c r="HE736" s="11"/>
      <c r="HF736" s="11"/>
      <c r="HG736" s="11"/>
      <c r="HH736" s="11"/>
      <c r="HI736" s="11"/>
      <c r="HJ736" s="11"/>
      <c r="HK736" s="11"/>
      <c r="HL736" s="11"/>
      <c r="HM736" s="11"/>
      <c r="HN736" s="11"/>
      <c r="HO736" s="11"/>
      <c r="HP736" s="11"/>
      <c r="HQ736" s="11"/>
      <c r="HR736" s="11"/>
      <c r="HS736" s="11"/>
      <c r="HT736" s="11"/>
      <c r="HU736" s="11"/>
    </row>
    <row r="737" spans="1:229" ht="15" hidden="1" customHeight="1" x14ac:dyDescent="0.25">
      <c r="A737" s="16" t="s">
        <v>3901</v>
      </c>
      <c r="B737" s="16" t="s">
        <v>3902</v>
      </c>
      <c r="C737" s="13">
        <v>4</v>
      </c>
      <c r="D737" s="13">
        <v>1</v>
      </c>
      <c r="E737" s="13">
        <v>1</v>
      </c>
      <c r="F737" s="13">
        <v>1</v>
      </c>
      <c r="G737" s="13">
        <v>313</v>
      </c>
      <c r="H737" s="13">
        <v>34.200000000000003</v>
      </c>
      <c r="I737" s="13">
        <v>5.68</v>
      </c>
      <c r="J737" s="13">
        <v>0</v>
      </c>
      <c r="K737" s="13">
        <v>1</v>
      </c>
      <c r="L737" s="16" t="s">
        <v>33</v>
      </c>
      <c r="M737" s="16"/>
      <c r="N737" s="16" t="s">
        <v>121</v>
      </c>
      <c r="O737" s="16" t="s">
        <v>686</v>
      </c>
      <c r="P737" s="16"/>
      <c r="Q737" s="16" t="s">
        <v>3903</v>
      </c>
      <c r="R737" s="16" t="s">
        <v>3904</v>
      </c>
      <c r="S737" s="16" t="s">
        <v>3905</v>
      </c>
      <c r="T737" s="16"/>
      <c r="U737" s="16"/>
      <c r="V737" s="16"/>
      <c r="W737" s="13">
        <v>10</v>
      </c>
      <c r="X737" s="13">
        <v>0</v>
      </c>
      <c r="Y737" s="16"/>
      <c r="Z737" s="16"/>
      <c r="AA737" s="16"/>
      <c r="AB737" s="16"/>
      <c r="AC737" s="16"/>
      <c r="AD737" s="16"/>
      <c r="AE737" s="16"/>
      <c r="AF737" s="16"/>
      <c r="AG737" s="16"/>
      <c r="AH737" s="34"/>
      <c r="AI737" s="35">
        <f t="shared" si="36"/>
        <v>0</v>
      </c>
      <c r="AJ737" s="42"/>
      <c r="AK737" s="42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E737" s="11"/>
      <c r="CF737" s="11"/>
      <c r="CG737" s="11"/>
      <c r="CH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  <c r="DL737" s="11"/>
      <c r="DM737" s="11"/>
      <c r="DN737" s="11"/>
      <c r="DO737" s="11"/>
      <c r="DP737" s="11"/>
      <c r="DQ737" s="11"/>
      <c r="DR737" s="11"/>
      <c r="DS737" s="11"/>
      <c r="DT737" s="11"/>
      <c r="DU737" s="11"/>
      <c r="DV737" s="11"/>
      <c r="DW737" s="11"/>
      <c r="DX737" s="11"/>
      <c r="DY737" s="11"/>
      <c r="DZ737" s="11"/>
      <c r="EA737" s="11"/>
      <c r="EB737" s="11"/>
      <c r="EC737" s="11"/>
      <c r="ED737" s="11"/>
      <c r="EE737" s="11"/>
      <c r="EF737" s="11"/>
      <c r="EG737" s="11"/>
      <c r="EH737" s="11"/>
      <c r="EI737" s="11"/>
      <c r="EJ737" s="11"/>
      <c r="EK737" s="11"/>
      <c r="EL737" s="11"/>
      <c r="EM737" s="11"/>
      <c r="EN737" s="11"/>
      <c r="EO737" s="11"/>
      <c r="EP737" s="11"/>
      <c r="EQ737" s="11"/>
      <c r="ER737" s="11"/>
      <c r="ES737" s="11"/>
      <c r="ET737" s="11"/>
      <c r="EU737" s="11"/>
      <c r="EV737" s="11"/>
      <c r="EW737" s="11"/>
      <c r="EX737" s="11"/>
      <c r="EY737" s="11"/>
      <c r="EZ737" s="11"/>
      <c r="FA737" s="11"/>
      <c r="FB737" s="11"/>
      <c r="FC737" s="11"/>
      <c r="FD737" s="11"/>
      <c r="FE737" s="11"/>
      <c r="FF737" s="11"/>
      <c r="FG737" s="11"/>
      <c r="FH737" s="11"/>
      <c r="FI737" s="11"/>
      <c r="FJ737" s="11"/>
      <c r="FK737" s="11"/>
      <c r="FL737" s="11"/>
      <c r="FM737" s="11"/>
      <c r="FN737" s="11"/>
      <c r="FO737" s="11"/>
      <c r="FP737" s="11"/>
      <c r="FQ737" s="11"/>
      <c r="FR737" s="11"/>
      <c r="FS737" s="11"/>
      <c r="FT737" s="11"/>
      <c r="FU737" s="11"/>
      <c r="FV737" s="11"/>
      <c r="FW737" s="11"/>
      <c r="FX737" s="11"/>
      <c r="FY737" s="11"/>
      <c r="FZ737" s="11"/>
      <c r="GA737" s="11"/>
      <c r="GB737" s="11"/>
      <c r="GC737" s="11"/>
      <c r="GD737" s="11"/>
      <c r="GE737" s="11"/>
      <c r="GF737" s="11"/>
      <c r="GG737" s="11"/>
      <c r="GH737" s="11"/>
      <c r="GI737" s="11"/>
      <c r="GJ737" s="11"/>
      <c r="GK737" s="11"/>
      <c r="GL737" s="11"/>
      <c r="GM737" s="11"/>
      <c r="GN737" s="11"/>
      <c r="GO737" s="11"/>
      <c r="GP737" s="11"/>
      <c r="GQ737" s="11"/>
      <c r="GR737" s="11"/>
      <c r="GS737" s="11"/>
      <c r="GT737" s="11"/>
      <c r="GU737" s="11"/>
      <c r="GV737" s="11"/>
      <c r="GW737" s="11"/>
      <c r="GX737" s="11"/>
      <c r="GY737" s="11"/>
      <c r="GZ737" s="11"/>
      <c r="HA737" s="11"/>
      <c r="HB737" s="11"/>
      <c r="HC737" s="11"/>
      <c r="HD737" s="11"/>
      <c r="HE737" s="11"/>
      <c r="HF737" s="11"/>
      <c r="HG737" s="11"/>
      <c r="HH737" s="11"/>
      <c r="HI737" s="11"/>
      <c r="HJ737" s="11"/>
      <c r="HK737" s="11"/>
      <c r="HL737" s="11"/>
      <c r="HM737" s="11"/>
      <c r="HN737" s="11"/>
      <c r="HO737" s="11"/>
      <c r="HP737" s="11"/>
      <c r="HQ737" s="11"/>
      <c r="HR737" s="11"/>
      <c r="HS737" s="11"/>
      <c r="HT737" s="11"/>
      <c r="HU737" s="11"/>
    </row>
    <row r="738" spans="1:229" ht="15" hidden="1" customHeight="1" x14ac:dyDescent="0.25">
      <c r="A738" s="16" t="s">
        <v>3906</v>
      </c>
      <c r="B738" s="16" t="s">
        <v>3907</v>
      </c>
      <c r="C738" s="13">
        <v>3</v>
      </c>
      <c r="D738" s="13">
        <v>1</v>
      </c>
      <c r="E738" s="13">
        <v>1</v>
      </c>
      <c r="F738" s="13">
        <v>1</v>
      </c>
      <c r="G738" s="13">
        <v>638</v>
      </c>
      <c r="H738" s="13">
        <v>73.2</v>
      </c>
      <c r="I738" s="13">
        <v>5.16</v>
      </c>
      <c r="J738" s="13">
        <v>0</v>
      </c>
      <c r="K738" s="13">
        <v>1</v>
      </c>
      <c r="L738" s="16" t="s">
        <v>33</v>
      </c>
      <c r="M738" s="16" t="s">
        <v>482</v>
      </c>
      <c r="N738" s="16" t="s">
        <v>137</v>
      </c>
      <c r="O738" s="16" t="s">
        <v>3908</v>
      </c>
      <c r="P738" s="16" t="s">
        <v>3909</v>
      </c>
      <c r="Q738" s="16" t="s">
        <v>3910</v>
      </c>
      <c r="R738" s="16" t="s">
        <v>3911</v>
      </c>
      <c r="S738" s="16"/>
      <c r="T738" s="16"/>
      <c r="U738" s="16"/>
      <c r="V738" s="16"/>
      <c r="W738" s="13">
        <v>0</v>
      </c>
      <c r="X738" s="13">
        <v>0</v>
      </c>
      <c r="Y738" s="13">
        <v>6222.3384117209898</v>
      </c>
      <c r="Z738" s="13">
        <v>4843.3956101224803</v>
      </c>
      <c r="AA738" s="13">
        <v>6746.29248046875</v>
      </c>
      <c r="AB738" s="13">
        <v>11974.380606672699</v>
      </c>
      <c r="AC738" s="13">
        <v>4503.2412442219702</v>
      </c>
      <c r="AD738" s="16"/>
      <c r="AE738" s="13">
        <v>5872.7848645959502</v>
      </c>
      <c r="AF738" s="16"/>
      <c r="AG738" s="13">
        <v>4064.16706445614</v>
      </c>
      <c r="AH738" s="34"/>
      <c r="AI738" s="35">
        <f t="shared" si="36"/>
        <v>5937.3421674374067</v>
      </c>
      <c r="AJ738" s="42"/>
      <c r="AK738" s="42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E738" s="11"/>
      <c r="CF738" s="11"/>
      <c r="CG738" s="11"/>
      <c r="CH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  <c r="DL738" s="11"/>
      <c r="DM738" s="11"/>
      <c r="DN738" s="11"/>
      <c r="DO738" s="11"/>
      <c r="DP738" s="11"/>
      <c r="DQ738" s="11"/>
      <c r="DR738" s="11"/>
      <c r="DS738" s="11"/>
      <c r="DT738" s="11"/>
      <c r="DU738" s="11"/>
      <c r="DV738" s="11"/>
      <c r="DW738" s="11"/>
      <c r="DX738" s="11"/>
      <c r="DY738" s="11"/>
      <c r="DZ738" s="11"/>
      <c r="EA738" s="11"/>
      <c r="EB738" s="11"/>
      <c r="EC738" s="11"/>
      <c r="ED738" s="11"/>
      <c r="EE738" s="11"/>
      <c r="EF738" s="11"/>
      <c r="EG738" s="11"/>
      <c r="EH738" s="11"/>
      <c r="EI738" s="11"/>
      <c r="EJ738" s="11"/>
      <c r="EK738" s="11"/>
      <c r="EL738" s="11"/>
      <c r="EM738" s="11"/>
      <c r="EN738" s="11"/>
      <c r="EO738" s="11"/>
      <c r="EP738" s="11"/>
      <c r="EQ738" s="11"/>
      <c r="ER738" s="11"/>
      <c r="ES738" s="11"/>
      <c r="ET738" s="11"/>
      <c r="EU738" s="11"/>
      <c r="EV738" s="11"/>
      <c r="EW738" s="11"/>
      <c r="EX738" s="11"/>
      <c r="EY738" s="11"/>
      <c r="EZ738" s="11"/>
      <c r="FA738" s="11"/>
      <c r="FB738" s="11"/>
      <c r="FC738" s="11"/>
      <c r="FD738" s="11"/>
      <c r="FE738" s="11"/>
      <c r="FF738" s="11"/>
      <c r="FG738" s="11"/>
      <c r="FH738" s="11"/>
      <c r="FI738" s="11"/>
      <c r="FJ738" s="11"/>
      <c r="FK738" s="11"/>
      <c r="FL738" s="11"/>
      <c r="FM738" s="11"/>
      <c r="FN738" s="11"/>
      <c r="FO738" s="11"/>
      <c r="FP738" s="11"/>
      <c r="FQ738" s="11"/>
      <c r="FR738" s="11"/>
      <c r="FS738" s="11"/>
      <c r="FT738" s="11"/>
      <c r="FU738" s="11"/>
      <c r="FV738" s="11"/>
      <c r="FW738" s="11"/>
      <c r="FX738" s="11"/>
      <c r="FY738" s="11"/>
      <c r="FZ738" s="11"/>
      <c r="GA738" s="11"/>
      <c r="GB738" s="11"/>
      <c r="GC738" s="11"/>
      <c r="GD738" s="11"/>
      <c r="GE738" s="11"/>
      <c r="GF738" s="11"/>
      <c r="GG738" s="11"/>
      <c r="GH738" s="11"/>
      <c r="GI738" s="11"/>
      <c r="GJ738" s="11"/>
      <c r="GK738" s="11"/>
      <c r="GL738" s="11"/>
      <c r="GM738" s="11"/>
      <c r="GN738" s="11"/>
      <c r="GO738" s="11"/>
      <c r="GP738" s="11"/>
      <c r="GQ738" s="11"/>
      <c r="GR738" s="11"/>
      <c r="GS738" s="11"/>
      <c r="GT738" s="11"/>
      <c r="GU738" s="11"/>
      <c r="GV738" s="11"/>
      <c r="GW738" s="11"/>
      <c r="GX738" s="11"/>
      <c r="GY738" s="11"/>
      <c r="GZ738" s="11"/>
      <c r="HA738" s="11"/>
      <c r="HB738" s="11"/>
      <c r="HC738" s="11"/>
      <c r="HD738" s="11"/>
      <c r="HE738" s="11"/>
      <c r="HF738" s="11"/>
      <c r="HG738" s="11"/>
      <c r="HH738" s="11"/>
      <c r="HI738" s="11"/>
      <c r="HJ738" s="11"/>
      <c r="HK738" s="11"/>
      <c r="HL738" s="11"/>
      <c r="HM738" s="11"/>
      <c r="HN738" s="11"/>
      <c r="HO738" s="11"/>
      <c r="HP738" s="11"/>
      <c r="HQ738" s="11"/>
      <c r="HR738" s="11"/>
      <c r="HS738" s="11"/>
      <c r="HT738" s="11"/>
      <c r="HU738" s="11"/>
    </row>
    <row r="739" spans="1:229" ht="15" hidden="1" customHeight="1" x14ac:dyDescent="0.25">
      <c r="A739" s="16" t="s">
        <v>3912</v>
      </c>
      <c r="B739" s="16" t="s">
        <v>3913</v>
      </c>
      <c r="C739" s="13">
        <v>2</v>
      </c>
      <c r="D739" s="13">
        <v>1</v>
      </c>
      <c r="E739" s="13">
        <v>1</v>
      </c>
      <c r="F739" s="13">
        <v>1</v>
      </c>
      <c r="G739" s="13">
        <v>288</v>
      </c>
      <c r="H739" s="13">
        <v>31.4</v>
      </c>
      <c r="I739" s="13">
        <v>5.76</v>
      </c>
      <c r="J739" s="13">
        <v>0</v>
      </c>
      <c r="K739" s="13">
        <v>1</v>
      </c>
      <c r="L739" s="16" t="s">
        <v>172</v>
      </c>
      <c r="M739" s="16"/>
      <c r="N739" s="16" t="s">
        <v>121</v>
      </c>
      <c r="O739" s="16" t="s">
        <v>3914</v>
      </c>
      <c r="P739" s="16"/>
      <c r="Q739" s="16"/>
      <c r="R739" s="16"/>
      <c r="S739" s="16"/>
      <c r="T739" s="16"/>
      <c r="U739" s="16"/>
      <c r="V739" s="16"/>
      <c r="W739" s="13">
        <v>0</v>
      </c>
      <c r="X739" s="13">
        <v>0</v>
      </c>
      <c r="Y739" s="16"/>
      <c r="Z739" s="13">
        <v>1933.7830003045301</v>
      </c>
      <c r="AA739" s="16"/>
      <c r="AB739" s="16"/>
      <c r="AC739" s="13">
        <v>2012.6111504890901</v>
      </c>
      <c r="AD739" s="13">
        <v>1961.43291570783</v>
      </c>
      <c r="AE739" s="16"/>
      <c r="AF739" s="16"/>
      <c r="AG739" s="13">
        <v>3391.44794922965</v>
      </c>
      <c r="AH739" s="34"/>
      <c r="AI739" s="35">
        <f t="shared" si="36"/>
        <v>644.59433343484341</v>
      </c>
      <c r="AJ739" s="42"/>
      <c r="AK739" s="42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E739" s="11"/>
      <c r="CF739" s="11"/>
      <c r="CG739" s="11"/>
      <c r="CH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  <c r="DL739" s="11"/>
      <c r="DM739" s="11"/>
      <c r="DN739" s="11"/>
      <c r="DO739" s="11"/>
      <c r="DP739" s="11"/>
      <c r="DQ739" s="11"/>
      <c r="DR739" s="11"/>
      <c r="DS739" s="11"/>
      <c r="DT739" s="11"/>
      <c r="DU739" s="11"/>
      <c r="DV739" s="11"/>
      <c r="DW739" s="11"/>
      <c r="DX739" s="11"/>
      <c r="DY739" s="11"/>
      <c r="DZ739" s="11"/>
      <c r="EA739" s="11"/>
      <c r="EB739" s="11"/>
      <c r="EC739" s="11"/>
      <c r="ED739" s="11"/>
      <c r="EE739" s="11"/>
      <c r="EF739" s="11"/>
      <c r="EG739" s="11"/>
      <c r="EH739" s="11"/>
      <c r="EI739" s="11"/>
      <c r="EJ739" s="11"/>
      <c r="EK739" s="11"/>
      <c r="EL739" s="11"/>
      <c r="EM739" s="11"/>
      <c r="EN739" s="11"/>
      <c r="EO739" s="11"/>
      <c r="EP739" s="11"/>
      <c r="EQ739" s="11"/>
      <c r="ER739" s="11"/>
      <c r="ES739" s="11"/>
      <c r="ET739" s="11"/>
      <c r="EU739" s="11"/>
      <c r="EV739" s="11"/>
      <c r="EW739" s="11"/>
      <c r="EX739" s="11"/>
      <c r="EY739" s="11"/>
      <c r="EZ739" s="11"/>
      <c r="FA739" s="11"/>
      <c r="FB739" s="11"/>
      <c r="FC739" s="11"/>
      <c r="FD739" s="11"/>
      <c r="FE739" s="11"/>
      <c r="FF739" s="11"/>
      <c r="FG739" s="11"/>
      <c r="FH739" s="11"/>
      <c r="FI739" s="11"/>
      <c r="FJ739" s="11"/>
      <c r="FK739" s="11"/>
      <c r="FL739" s="11"/>
      <c r="FM739" s="11"/>
      <c r="FN739" s="11"/>
      <c r="FO739" s="11"/>
      <c r="FP739" s="11"/>
      <c r="FQ739" s="11"/>
      <c r="FR739" s="11"/>
      <c r="FS739" s="11"/>
      <c r="FT739" s="11"/>
      <c r="FU739" s="11"/>
      <c r="FV739" s="11"/>
      <c r="FW739" s="11"/>
      <c r="FX739" s="11"/>
      <c r="FY739" s="11"/>
      <c r="FZ739" s="11"/>
      <c r="GA739" s="11"/>
      <c r="GB739" s="11"/>
      <c r="GC739" s="11"/>
      <c r="GD739" s="11"/>
      <c r="GE739" s="11"/>
      <c r="GF739" s="11"/>
      <c r="GG739" s="11"/>
      <c r="GH739" s="11"/>
      <c r="GI739" s="11"/>
      <c r="GJ739" s="11"/>
      <c r="GK739" s="11"/>
      <c r="GL739" s="11"/>
      <c r="GM739" s="11"/>
      <c r="GN739" s="11"/>
      <c r="GO739" s="11"/>
      <c r="GP739" s="11"/>
      <c r="GQ739" s="11"/>
      <c r="GR739" s="11"/>
      <c r="GS739" s="11"/>
      <c r="GT739" s="11"/>
      <c r="GU739" s="11"/>
      <c r="GV739" s="11"/>
      <c r="GW739" s="11"/>
      <c r="GX739" s="11"/>
      <c r="GY739" s="11"/>
      <c r="GZ739" s="11"/>
      <c r="HA739" s="11"/>
      <c r="HB739" s="11"/>
      <c r="HC739" s="11"/>
      <c r="HD739" s="11"/>
      <c r="HE739" s="11"/>
      <c r="HF739" s="11"/>
      <c r="HG739" s="11"/>
      <c r="HH739" s="11"/>
      <c r="HI739" s="11"/>
      <c r="HJ739" s="11"/>
      <c r="HK739" s="11"/>
      <c r="HL739" s="11"/>
      <c r="HM739" s="11"/>
      <c r="HN739" s="11"/>
      <c r="HO739" s="11"/>
      <c r="HP739" s="11"/>
      <c r="HQ739" s="11"/>
      <c r="HR739" s="11"/>
      <c r="HS739" s="11"/>
      <c r="HT739" s="11"/>
      <c r="HU739" s="11"/>
    </row>
    <row r="740" spans="1:229" ht="1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4"/>
      <c r="AJ740" s="42"/>
      <c r="AK740" s="42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E740" s="11"/>
      <c r="CF740" s="11"/>
      <c r="CG740" s="11"/>
      <c r="CH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  <c r="DL740" s="11"/>
      <c r="DM740" s="11"/>
      <c r="DN740" s="11"/>
      <c r="DO740" s="11"/>
      <c r="DP740" s="11"/>
      <c r="DQ740" s="11"/>
      <c r="DR740" s="11"/>
      <c r="DS740" s="11"/>
      <c r="DT740" s="11"/>
      <c r="DU740" s="11"/>
      <c r="DV740" s="11"/>
      <c r="DW740" s="11"/>
      <c r="DX740" s="11"/>
      <c r="DY740" s="11"/>
      <c r="DZ740" s="11"/>
      <c r="EA740" s="11"/>
      <c r="EB740" s="11"/>
      <c r="EC740" s="11"/>
      <c r="ED740" s="11"/>
      <c r="EE740" s="11"/>
      <c r="EF740" s="11"/>
      <c r="EG740" s="11"/>
      <c r="EH740" s="11"/>
      <c r="EI740" s="11"/>
      <c r="EJ740" s="11"/>
      <c r="EK740" s="11"/>
      <c r="EL740" s="11"/>
      <c r="EM740" s="11"/>
      <c r="EN740" s="11"/>
      <c r="EO740" s="11"/>
      <c r="EP740" s="11"/>
      <c r="EQ740" s="11"/>
      <c r="ER740" s="11"/>
      <c r="ES740" s="11"/>
      <c r="ET740" s="11"/>
      <c r="EU740" s="11"/>
      <c r="EV740" s="11"/>
      <c r="EW740" s="11"/>
      <c r="EX740" s="11"/>
      <c r="EY740" s="11"/>
      <c r="EZ740" s="11"/>
      <c r="FA740" s="11"/>
      <c r="FB740" s="11"/>
      <c r="FC740" s="11"/>
      <c r="FD740" s="11"/>
      <c r="FE740" s="11"/>
      <c r="FF740" s="11"/>
      <c r="FG740" s="11"/>
      <c r="FH740" s="11"/>
      <c r="FI740" s="11"/>
      <c r="FJ740" s="11"/>
      <c r="FK740" s="11"/>
      <c r="FL740" s="11"/>
      <c r="FM740" s="11"/>
      <c r="FN740" s="11"/>
      <c r="FO740" s="11"/>
      <c r="FP740" s="11"/>
      <c r="FQ740" s="11"/>
      <c r="FR740" s="11"/>
      <c r="FS740" s="11"/>
      <c r="FT740" s="11"/>
      <c r="FU740" s="11"/>
      <c r="FV740" s="11"/>
      <c r="FW740" s="11"/>
      <c r="FX740" s="11"/>
      <c r="FY740" s="11"/>
      <c r="FZ740" s="11"/>
      <c r="GA740" s="11"/>
      <c r="GB740" s="11"/>
      <c r="GC740" s="11"/>
      <c r="GD740" s="11"/>
      <c r="GE740" s="11"/>
      <c r="GF740" s="11"/>
      <c r="GG740" s="11"/>
      <c r="GH740" s="11"/>
      <c r="GI740" s="11"/>
      <c r="GJ740" s="11"/>
      <c r="GK740" s="11"/>
      <c r="GL740" s="11"/>
      <c r="GM740" s="11"/>
      <c r="GN740" s="11"/>
      <c r="GO740" s="11"/>
      <c r="GP740" s="11"/>
      <c r="GQ740" s="11"/>
      <c r="GR740" s="11"/>
      <c r="GS740" s="11"/>
      <c r="GT740" s="11"/>
      <c r="GU740" s="11"/>
      <c r="GV740" s="11"/>
      <c r="GW740" s="11"/>
      <c r="GX740" s="11"/>
      <c r="GY740" s="11"/>
      <c r="GZ740" s="11"/>
      <c r="HA740" s="11"/>
      <c r="HB740" s="11"/>
      <c r="HC740" s="11"/>
      <c r="HD740" s="11"/>
      <c r="HE740" s="11"/>
      <c r="HF740" s="11"/>
      <c r="HG740" s="11"/>
      <c r="HH740" s="11"/>
      <c r="HI740" s="11"/>
      <c r="HJ740" s="11"/>
      <c r="HK740" s="11"/>
      <c r="HL740" s="11"/>
      <c r="HM740" s="11"/>
      <c r="HN740" s="11"/>
      <c r="HO740" s="11"/>
      <c r="HP740" s="11"/>
      <c r="HQ740" s="11"/>
      <c r="HR740" s="11"/>
      <c r="HS740" s="11"/>
      <c r="HT740" s="11"/>
      <c r="HU740" s="11"/>
    </row>
  </sheetData>
  <phoneticPr fontId="1" type="noConversion"/>
  <pageMargins left="0.7" right="0.7" top="0.75" bottom="0.75" header="0.3" footer="0.3"/>
  <pageSetup orientation="portrait" r:id="rId1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90"/>
  <sheetViews>
    <sheetView showGridLines="0" workbookViewId="0">
      <selection activeCell="AC283" sqref="AC283"/>
    </sheetView>
  </sheetViews>
  <sheetFormatPr defaultColWidth="8.85546875" defaultRowHeight="15" customHeight="1" x14ac:dyDescent="0.25"/>
  <cols>
    <col min="1" max="1" width="8.85546875" style="14" customWidth="1"/>
    <col min="2" max="2" width="15.42578125" style="14" customWidth="1"/>
    <col min="3" max="3" width="11.42578125" style="14" customWidth="1"/>
    <col min="4" max="4" width="94" style="14" customWidth="1"/>
    <col min="5" max="9" width="8.85546875" style="14" customWidth="1"/>
    <col min="10" max="10" width="7.28515625" style="14" customWidth="1"/>
    <col min="11" max="11" width="6.5703125" style="14" customWidth="1"/>
    <col min="12" max="12" width="10.28515625" style="14" customWidth="1"/>
    <col min="13" max="13" width="10.140625" style="14" customWidth="1"/>
    <col min="14" max="14" width="13.5703125" style="14" customWidth="1"/>
    <col min="15" max="15" width="8.85546875" style="14" customWidth="1"/>
    <col min="16" max="16" width="16" style="14" customWidth="1"/>
    <col min="17" max="17" width="17.42578125" style="14" customWidth="1"/>
    <col min="18" max="25" width="8.85546875" style="14" customWidth="1"/>
    <col min="26" max="26" width="16.5703125" style="14" customWidth="1"/>
    <col min="27" max="27" width="15.7109375" style="14" customWidth="1"/>
    <col min="28" max="28" width="16" style="14" customWidth="1"/>
    <col min="29" max="29" width="34.5703125" style="14" customWidth="1"/>
    <col min="30" max="30" width="34.42578125" style="14" customWidth="1"/>
    <col min="31" max="31" width="35.140625" style="14" customWidth="1"/>
    <col min="32" max="32" width="33.85546875" style="14" customWidth="1"/>
    <col min="33" max="33" width="33.42578125" style="14" customWidth="1"/>
    <col min="34" max="34" width="34.28515625" style="14" customWidth="1"/>
    <col min="35" max="35" width="34.85546875" style="14" customWidth="1"/>
    <col min="36" max="36" width="34.5703125" style="14" customWidth="1"/>
    <col min="37" max="37" width="34.28515625" style="14" customWidth="1"/>
    <col min="38" max="239" width="8.85546875" style="14" customWidth="1"/>
    <col min="240" max="16384" width="8.85546875" style="11"/>
  </cols>
  <sheetData>
    <row r="1" spans="1:37" ht="15" customHeigh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26</v>
      </c>
      <c r="Y1" s="16" t="s">
        <v>27</v>
      </c>
      <c r="Z1" s="36" t="s">
        <v>3918</v>
      </c>
      <c r="AA1" s="36" t="s">
        <v>3919</v>
      </c>
      <c r="AB1" s="36" t="s">
        <v>3920</v>
      </c>
      <c r="AC1" s="36" t="s">
        <v>3947</v>
      </c>
      <c r="AD1" s="36" t="s">
        <v>3948</v>
      </c>
      <c r="AE1" s="36" t="s">
        <v>3949</v>
      </c>
      <c r="AF1" s="36" t="s">
        <v>3950</v>
      </c>
      <c r="AG1" s="36" t="s">
        <v>3951</v>
      </c>
      <c r="AH1" s="36" t="s">
        <v>3952</v>
      </c>
      <c r="AI1" s="36"/>
      <c r="AJ1" s="36"/>
      <c r="AK1" s="36"/>
    </row>
    <row r="2" spans="1:37" ht="15" hidden="1" customHeight="1" x14ac:dyDescent="0.25">
      <c r="A2" s="16" t="s">
        <v>29</v>
      </c>
      <c r="B2" s="16" t="s">
        <v>30</v>
      </c>
      <c r="C2" s="16" t="s">
        <v>31</v>
      </c>
      <c r="D2" s="16" t="s">
        <v>32</v>
      </c>
      <c r="E2" s="13">
        <v>0</v>
      </c>
      <c r="F2" s="13">
        <v>792.85</v>
      </c>
      <c r="G2" s="13">
        <v>91</v>
      </c>
      <c r="H2" s="13">
        <v>44</v>
      </c>
      <c r="I2" s="13">
        <v>212</v>
      </c>
      <c r="J2" s="13">
        <v>44</v>
      </c>
      <c r="K2" s="13">
        <v>394</v>
      </c>
      <c r="L2" s="13">
        <v>43.1</v>
      </c>
      <c r="M2" s="13">
        <v>4.8600000000000003</v>
      </c>
      <c r="N2" s="13">
        <v>741.53</v>
      </c>
      <c r="O2" s="13">
        <v>44</v>
      </c>
      <c r="P2" s="16" t="s">
        <v>33</v>
      </c>
      <c r="Q2" s="16" t="s">
        <v>34</v>
      </c>
      <c r="R2" s="16" t="s">
        <v>35</v>
      </c>
      <c r="S2" s="16" t="s">
        <v>36</v>
      </c>
      <c r="T2" s="16" t="s">
        <v>37</v>
      </c>
      <c r="U2" s="16" t="s">
        <v>38</v>
      </c>
      <c r="V2" s="16" t="s">
        <v>39</v>
      </c>
      <c r="W2" s="16"/>
      <c r="X2" s="16"/>
      <c r="Y2" s="16"/>
      <c r="Z2" s="16"/>
      <c r="AA2" s="13">
        <v>0</v>
      </c>
      <c r="AB2" s="13">
        <v>0</v>
      </c>
      <c r="AC2" s="46">
        <v>49738217.6445738</v>
      </c>
      <c r="AD2" s="46">
        <v>60687044.579089403</v>
      </c>
      <c r="AE2" s="46">
        <v>57413254.2897949</v>
      </c>
      <c r="AF2" s="46">
        <v>50876361.217784002</v>
      </c>
      <c r="AG2" s="46">
        <v>72696926.755044207</v>
      </c>
      <c r="AH2" s="46">
        <v>63217965.244599298</v>
      </c>
      <c r="AI2" s="46"/>
      <c r="AJ2" s="46"/>
      <c r="AK2" s="46"/>
    </row>
    <row r="3" spans="1:37" ht="15" hidden="1" customHeight="1" x14ac:dyDescent="0.25">
      <c r="A3" s="16" t="s">
        <v>29</v>
      </c>
      <c r="B3" s="16" t="s">
        <v>30</v>
      </c>
      <c r="C3" s="16" t="s">
        <v>40</v>
      </c>
      <c r="D3" s="16" t="s">
        <v>41</v>
      </c>
      <c r="E3" s="13">
        <v>0</v>
      </c>
      <c r="F3" s="13">
        <v>753.649</v>
      </c>
      <c r="G3" s="13">
        <v>91</v>
      </c>
      <c r="H3" s="13">
        <v>69</v>
      </c>
      <c r="I3" s="13">
        <v>172</v>
      </c>
      <c r="J3" s="13">
        <v>39</v>
      </c>
      <c r="K3" s="13">
        <v>693</v>
      </c>
      <c r="L3" s="13">
        <v>76.599999999999994</v>
      </c>
      <c r="M3" s="13">
        <v>4.88</v>
      </c>
      <c r="N3" s="13">
        <v>522.82000000000005</v>
      </c>
      <c r="O3" s="13">
        <v>69</v>
      </c>
      <c r="P3" s="16" t="s">
        <v>33</v>
      </c>
      <c r="Q3" s="16" t="s">
        <v>34</v>
      </c>
      <c r="R3" s="16" t="s">
        <v>35</v>
      </c>
      <c r="S3" s="16" t="s">
        <v>42</v>
      </c>
      <c r="T3" s="16" t="s">
        <v>43</v>
      </c>
      <c r="U3" s="16" t="s">
        <v>44</v>
      </c>
      <c r="V3" s="16" t="s">
        <v>45</v>
      </c>
      <c r="W3" s="16"/>
      <c r="X3" s="16"/>
      <c r="Y3" s="16"/>
      <c r="Z3" s="16"/>
      <c r="AA3" s="13">
        <v>0</v>
      </c>
      <c r="AB3" s="13">
        <v>47</v>
      </c>
      <c r="AC3" s="46">
        <v>87641847.439466506</v>
      </c>
      <c r="AD3" s="46">
        <v>98520845.461520195</v>
      </c>
      <c r="AE3" s="46">
        <v>97086657.889038101</v>
      </c>
      <c r="AF3" s="46">
        <v>80920190.640660301</v>
      </c>
      <c r="AG3" s="46">
        <v>116382140.05295201</v>
      </c>
      <c r="AH3" s="46">
        <v>90984098.289560497</v>
      </c>
      <c r="AI3" s="46"/>
      <c r="AJ3" s="46"/>
      <c r="AK3" s="46"/>
    </row>
    <row r="4" spans="1:37" ht="15" hidden="1" customHeight="1" x14ac:dyDescent="0.25">
      <c r="A4" s="16" t="s">
        <v>29</v>
      </c>
      <c r="B4" s="16" t="s">
        <v>30</v>
      </c>
      <c r="C4" s="16" t="s">
        <v>47</v>
      </c>
      <c r="D4" s="16" t="s">
        <v>48</v>
      </c>
      <c r="E4" s="13">
        <v>0</v>
      </c>
      <c r="F4" s="13">
        <v>698.83399999999995</v>
      </c>
      <c r="G4" s="13">
        <v>63</v>
      </c>
      <c r="H4" s="13">
        <v>89</v>
      </c>
      <c r="I4" s="13">
        <v>159</v>
      </c>
      <c r="J4" s="13">
        <v>89</v>
      </c>
      <c r="K4" s="13">
        <v>1207</v>
      </c>
      <c r="L4" s="13">
        <v>135.30000000000001</v>
      </c>
      <c r="M4" s="13">
        <v>6.89</v>
      </c>
      <c r="N4" s="13">
        <v>461.29</v>
      </c>
      <c r="O4" s="13">
        <v>89</v>
      </c>
      <c r="P4" s="16" t="s">
        <v>33</v>
      </c>
      <c r="Q4" s="16"/>
      <c r="R4" s="16" t="s">
        <v>49</v>
      </c>
      <c r="S4" s="16" t="s">
        <v>50</v>
      </c>
      <c r="T4" s="16"/>
      <c r="U4" s="16"/>
      <c r="V4" s="16"/>
      <c r="W4" s="16" t="s">
        <v>51</v>
      </c>
      <c r="X4" s="16"/>
      <c r="Y4" s="16"/>
      <c r="Z4" s="16"/>
      <c r="AA4" s="13">
        <v>4</v>
      </c>
      <c r="AB4" s="13">
        <v>0</v>
      </c>
      <c r="AC4" s="46">
        <v>29004882.373076499</v>
      </c>
      <c r="AD4" s="46">
        <v>32046256.99684</v>
      </c>
      <c r="AE4" s="46">
        <v>31481652.5310059</v>
      </c>
      <c r="AF4" s="46">
        <v>30010311.403423902</v>
      </c>
      <c r="AG4" s="46">
        <v>32464366.411393698</v>
      </c>
      <c r="AH4" s="46">
        <v>33819256.799214803</v>
      </c>
      <c r="AI4" s="46"/>
      <c r="AJ4" s="46"/>
      <c r="AK4" s="46"/>
    </row>
    <row r="5" spans="1:37" ht="15" hidden="1" customHeight="1" x14ac:dyDescent="0.25">
      <c r="A5" s="16" t="s">
        <v>29</v>
      </c>
      <c r="B5" s="16" t="s">
        <v>30</v>
      </c>
      <c r="C5" s="16" t="s">
        <v>52</v>
      </c>
      <c r="D5" s="16" t="s">
        <v>53</v>
      </c>
      <c r="E5" s="13">
        <v>0</v>
      </c>
      <c r="F5" s="13">
        <v>664.48</v>
      </c>
      <c r="G5" s="13">
        <v>55</v>
      </c>
      <c r="H5" s="13">
        <v>74</v>
      </c>
      <c r="I5" s="13">
        <v>178</v>
      </c>
      <c r="J5" s="13">
        <v>74</v>
      </c>
      <c r="K5" s="13">
        <v>1183</v>
      </c>
      <c r="L5" s="13">
        <v>133.1</v>
      </c>
      <c r="M5" s="13">
        <v>5.0199999999999996</v>
      </c>
      <c r="N5" s="13">
        <v>459.23</v>
      </c>
      <c r="O5" s="13">
        <v>74</v>
      </c>
      <c r="P5" s="16" t="s">
        <v>33</v>
      </c>
      <c r="Q5" s="16"/>
      <c r="R5" s="16" t="s">
        <v>49</v>
      </c>
      <c r="S5" s="16" t="s">
        <v>54</v>
      </c>
      <c r="T5" s="16"/>
      <c r="U5" s="16" t="s">
        <v>55</v>
      </c>
      <c r="V5" s="16" t="s">
        <v>56</v>
      </c>
      <c r="W5" s="16" t="s">
        <v>57</v>
      </c>
      <c r="X5" s="16"/>
      <c r="Y5" s="16"/>
      <c r="Z5" s="16"/>
      <c r="AA5" s="13">
        <v>4</v>
      </c>
      <c r="AB5" s="13">
        <v>0</v>
      </c>
      <c r="AC5" s="46">
        <v>26264318.1775591</v>
      </c>
      <c r="AD5" s="46">
        <v>31810216.792752899</v>
      </c>
      <c r="AE5" s="46">
        <v>32067733.701904301</v>
      </c>
      <c r="AF5" s="46">
        <v>29068253.826111902</v>
      </c>
      <c r="AG5" s="46">
        <v>33256939.442788199</v>
      </c>
      <c r="AH5" s="46">
        <v>33381911.634842001</v>
      </c>
      <c r="AI5" s="46"/>
      <c r="AJ5" s="46"/>
      <c r="AK5" s="46"/>
    </row>
    <row r="6" spans="1:37" ht="15" hidden="1" customHeight="1" x14ac:dyDescent="0.25">
      <c r="A6" s="16" t="s">
        <v>29</v>
      </c>
      <c r="B6" s="16" t="s">
        <v>30</v>
      </c>
      <c r="C6" s="16" t="s">
        <v>58</v>
      </c>
      <c r="D6" s="16" t="s">
        <v>59</v>
      </c>
      <c r="E6" s="13">
        <v>0</v>
      </c>
      <c r="F6" s="13">
        <v>592.60199999999998</v>
      </c>
      <c r="G6" s="13">
        <v>100</v>
      </c>
      <c r="H6" s="13">
        <v>39</v>
      </c>
      <c r="I6" s="13">
        <v>699</v>
      </c>
      <c r="J6" s="13">
        <v>39</v>
      </c>
      <c r="K6" s="13">
        <v>169</v>
      </c>
      <c r="L6" s="13">
        <v>19.2</v>
      </c>
      <c r="M6" s="13">
        <v>5.2</v>
      </c>
      <c r="N6" s="13">
        <v>1216.8800000000001</v>
      </c>
      <c r="O6" s="13">
        <v>39</v>
      </c>
      <c r="P6" s="16"/>
      <c r="Q6" s="16"/>
      <c r="R6" s="16"/>
      <c r="S6" s="16" t="s">
        <v>60</v>
      </c>
      <c r="T6" s="16" t="s">
        <v>61</v>
      </c>
      <c r="U6" s="16" t="s">
        <v>62</v>
      </c>
      <c r="V6" s="16" t="s">
        <v>63</v>
      </c>
      <c r="W6" s="16"/>
      <c r="X6" s="16"/>
      <c r="Y6" s="16"/>
      <c r="Z6" s="16"/>
      <c r="AA6" s="13">
        <v>0</v>
      </c>
      <c r="AB6" s="13">
        <v>0</v>
      </c>
      <c r="AC6" s="46">
        <v>229600142.28264999</v>
      </c>
      <c r="AD6" s="46">
        <v>189349997.01366401</v>
      </c>
      <c r="AE6" s="46">
        <v>201925543.12902799</v>
      </c>
      <c r="AF6" s="46">
        <v>190681175.685047</v>
      </c>
      <c r="AG6" s="46">
        <v>140123612.12586701</v>
      </c>
      <c r="AH6" s="46">
        <v>189314026.97008899</v>
      </c>
      <c r="AI6" s="46"/>
      <c r="AJ6" s="46"/>
      <c r="AK6" s="46"/>
    </row>
    <row r="7" spans="1:37" ht="15" hidden="1" customHeight="1" x14ac:dyDescent="0.25">
      <c r="A7" s="16" t="s">
        <v>29</v>
      </c>
      <c r="B7" s="16" t="s">
        <v>30</v>
      </c>
      <c r="C7" s="16" t="s">
        <v>64</v>
      </c>
      <c r="D7" s="16" t="s">
        <v>65</v>
      </c>
      <c r="E7" s="13">
        <v>0</v>
      </c>
      <c r="F7" s="13">
        <v>585.07399999999996</v>
      </c>
      <c r="G7" s="13">
        <v>70</v>
      </c>
      <c r="H7" s="13">
        <v>49</v>
      </c>
      <c r="I7" s="13">
        <v>172</v>
      </c>
      <c r="J7" s="13">
        <v>49</v>
      </c>
      <c r="K7" s="13">
        <v>610</v>
      </c>
      <c r="L7" s="13">
        <v>66.3</v>
      </c>
      <c r="M7" s="13">
        <v>4.78</v>
      </c>
      <c r="N7" s="13">
        <v>472.17</v>
      </c>
      <c r="O7" s="13">
        <v>49</v>
      </c>
      <c r="P7" s="16" t="s">
        <v>66</v>
      </c>
      <c r="Q7" s="16"/>
      <c r="R7" s="16" t="s">
        <v>67</v>
      </c>
      <c r="S7" s="16" t="s">
        <v>68</v>
      </c>
      <c r="T7" s="16" t="s">
        <v>69</v>
      </c>
      <c r="U7" s="16" t="s">
        <v>70</v>
      </c>
      <c r="V7" s="16" t="s">
        <v>71</v>
      </c>
      <c r="W7" s="16" t="s">
        <v>72</v>
      </c>
      <c r="X7" s="16"/>
      <c r="Y7" s="16"/>
      <c r="Z7" s="16"/>
      <c r="AA7" s="13">
        <v>1</v>
      </c>
      <c r="AB7" s="13">
        <v>0</v>
      </c>
      <c r="AC7" s="46">
        <v>37262543.7960741</v>
      </c>
      <c r="AD7" s="46">
        <v>39836327.272134803</v>
      </c>
      <c r="AE7" s="46">
        <v>40183074.446777299</v>
      </c>
      <c r="AF7" s="46">
        <v>37653440.961530097</v>
      </c>
      <c r="AG7" s="46">
        <v>37630007.298374899</v>
      </c>
      <c r="AH7" s="46">
        <v>41083792.660702698</v>
      </c>
      <c r="AI7" s="46"/>
      <c r="AJ7" s="46"/>
      <c r="AK7" s="46"/>
    </row>
    <row r="8" spans="1:37" ht="15" hidden="1" customHeight="1" x14ac:dyDescent="0.25">
      <c r="A8" s="16" t="s">
        <v>29</v>
      </c>
      <c r="B8" s="16" t="s">
        <v>30</v>
      </c>
      <c r="C8" s="16" t="s">
        <v>73</v>
      </c>
      <c r="D8" s="16" t="s">
        <v>74</v>
      </c>
      <c r="E8" s="13">
        <v>0</v>
      </c>
      <c r="F8" s="13">
        <v>494.69099999999997</v>
      </c>
      <c r="G8" s="13">
        <v>73</v>
      </c>
      <c r="H8" s="13">
        <v>51</v>
      </c>
      <c r="I8" s="13">
        <v>130</v>
      </c>
      <c r="J8" s="13">
        <v>43</v>
      </c>
      <c r="K8" s="13">
        <v>498</v>
      </c>
      <c r="L8" s="13">
        <v>56</v>
      </c>
      <c r="M8" s="13">
        <v>6.55</v>
      </c>
      <c r="N8" s="13">
        <v>391.78</v>
      </c>
      <c r="O8" s="13">
        <v>51</v>
      </c>
      <c r="P8" s="16" t="s">
        <v>33</v>
      </c>
      <c r="Q8" s="16"/>
      <c r="R8" s="16" t="s">
        <v>75</v>
      </c>
      <c r="S8" s="16" t="s">
        <v>76</v>
      </c>
      <c r="T8" s="16" t="s">
        <v>77</v>
      </c>
      <c r="U8" s="16" t="s">
        <v>78</v>
      </c>
      <c r="V8" s="16" t="s">
        <v>79</v>
      </c>
      <c r="W8" s="16" t="s">
        <v>80</v>
      </c>
      <c r="X8" s="16"/>
      <c r="Y8" s="16"/>
      <c r="Z8" s="16"/>
      <c r="AA8" s="13">
        <v>7</v>
      </c>
      <c r="AB8" s="13">
        <v>13</v>
      </c>
      <c r="AC8" s="46">
        <v>24009274.937955499</v>
      </c>
      <c r="AD8" s="46">
        <v>28678326.459234301</v>
      </c>
      <c r="AE8" s="46">
        <v>29007376.839721698</v>
      </c>
      <c r="AF8" s="46">
        <v>26001217.5699744</v>
      </c>
      <c r="AG8" s="46">
        <v>28567197.6897243</v>
      </c>
      <c r="AH8" s="46">
        <v>29435044.737278499</v>
      </c>
      <c r="AI8" s="46"/>
      <c r="AJ8" s="46"/>
      <c r="AK8" s="46"/>
    </row>
    <row r="9" spans="1:37" ht="15" hidden="1" customHeight="1" x14ac:dyDescent="0.25">
      <c r="A9" s="16" t="s">
        <v>29</v>
      </c>
      <c r="B9" s="16" t="s">
        <v>30</v>
      </c>
      <c r="C9" s="16" t="s">
        <v>81</v>
      </c>
      <c r="D9" s="16" t="s">
        <v>82</v>
      </c>
      <c r="E9" s="13">
        <v>0</v>
      </c>
      <c r="F9" s="13">
        <v>492.392</v>
      </c>
      <c r="G9" s="13">
        <v>77</v>
      </c>
      <c r="H9" s="13">
        <v>56</v>
      </c>
      <c r="I9" s="13">
        <v>117</v>
      </c>
      <c r="J9" s="13">
        <v>49</v>
      </c>
      <c r="K9" s="13">
        <v>585</v>
      </c>
      <c r="L9" s="13">
        <v>63.1</v>
      </c>
      <c r="M9" s="13">
        <v>5.35</v>
      </c>
      <c r="N9" s="13">
        <v>335.6</v>
      </c>
      <c r="O9" s="13">
        <v>56</v>
      </c>
      <c r="P9" s="16" t="s">
        <v>33</v>
      </c>
      <c r="Q9" s="16"/>
      <c r="R9" s="16" t="s">
        <v>83</v>
      </c>
      <c r="S9" s="16" t="s">
        <v>84</v>
      </c>
      <c r="T9" s="16"/>
      <c r="U9" s="16" t="s">
        <v>85</v>
      </c>
      <c r="V9" s="16" t="s">
        <v>86</v>
      </c>
      <c r="W9" s="16" t="s">
        <v>87</v>
      </c>
      <c r="X9" s="16"/>
      <c r="Y9" s="16"/>
      <c r="Z9" s="16"/>
      <c r="AA9" s="13">
        <v>9</v>
      </c>
      <c r="AB9" s="13">
        <v>12</v>
      </c>
      <c r="AC9" s="46">
        <v>31213744.350171201</v>
      </c>
      <c r="AD9" s="46">
        <v>28859832.048756499</v>
      </c>
      <c r="AE9" s="46">
        <v>28846852.466308601</v>
      </c>
      <c r="AF9" s="46">
        <v>32686897.104408</v>
      </c>
      <c r="AG9" s="46">
        <v>27862071.127334099</v>
      </c>
      <c r="AH9" s="46">
        <v>29038962.807938199</v>
      </c>
      <c r="AI9" s="46"/>
      <c r="AJ9" s="46"/>
      <c r="AK9" s="46"/>
    </row>
    <row r="10" spans="1:37" ht="15" hidden="1" customHeight="1" x14ac:dyDescent="0.25">
      <c r="A10" s="16" t="s">
        <v>29</v>
      </c>
      <c r="B10" s="16" t="s">
        <v>30</v>
      </c>
      <c r="C10" s="16" t="s">
        <v>88</v>
      </c>
      <c r="D10" s="16" t="s">
        <v>89</v>
      </c>
      <c r="E10" s="13">
        <v>0</v>
      </c>
      <c r="F10" s="13">
        <v>479.19</v>
      </c>
      <c r="G10" s="13">
        <v>69</v>
      </c>
      <c r="H10" s="13">
        <v>46</v>
      </c>
      <c r="I10" s="13">
        <v>149</v>
      </c>
      <c r="J10" s="13">
        <v>29</v>
      </c>
      <c r="K10" s="13">
        <v>388</v>
      </c>
      <c r="L10" s="13">
        <v>42</v>
      </c>
      <c r="M10" s="13">
        <v>4.9800000000000004</v>
      </c>
      <c r="N10" s="13">
        <v>389.6</v>
      </c>
      <c r="O10" s="13">
        <v>46</v>
      </c>
      <c r="P10" s="16" t="s">
        <v>33</v>
      </c>
      <c r="Q10" s="16"/>
      <c r="R10" s="16" t="s">
        <v>83</v>
      </c>
      <c r="S10" s="16" t="s">
        <v>90</v>
      </c>
      <c r="T10" s="16" t="s">
        <v>91</v>
      </c>
      <c r="U10" s="16" t="s">
        <v>92</v>
      </c>
      <c r="V10" s="16" t="s">
        <v>93</v>
      </c>
      <c r="W10" s="16" t="s">
        <v>94</v>
      </c>
      <c r="X10" s="16"/>
      <c r="Y10" s="16"/>
      <c r="Z10" s="16"/>
      <c r="AA10" s="13">
        <v>8</v>
      </c>
      <c r="AB10" s="13">
        <v>30</v>
      </c>
      <c r="AC10" s="46">
        <v>58779397.074052997</v>
      </c>
      <c r="AD10" s="46">
        <v>58644151.965511203</v>
      </c>
      <c r="AE10" s="46">
        <v>58433263.6630859</v>
      </c>
      <c r="AF10" s="46">
        <v>55584702.019163899</v>
      </c>
      <c r="AG10" s="46">
        <v>53707312.875353202</v>
      </c>
      <c r="AH10" s="46">
        <v>54318094.105221502</v>
      </c>
      <c r="AI10" s="46"/>
      <c r="AJ10" s="46"/>
      <c r="AK10" s="46"/>
    </row>
    <row r="11" spans="1:37" ht="15" hidden="1" customHeight="1" x14ac:dyDescent="0.25">
      <c r="A11" s="16" t="s">
        <v>29</v>
      </c>
      <c r="B11" s="16" t="s">
        <v>30</v>
      </c>
      <c r="C11" s="16" t="s">
        <v>95</v>
      </c>
      <c r="D11" s="16" t="s">
        <v>96</v>
      </c>
      <c r="E11" s="13">
        <v>0</v>
      </c>
      <c r="F11" s="13">
        <v>473.839</v>
      </c>
      <c r="G11" s="13">
        <v>52</v>
      </c>
      <c r="H11" s="13">
        <v>50</v>
      </c>
      <c r="I11" s="13">
        <v>99</v>
      </c>
      <c r="J11" s="13">
        <v>50</v>
      </c>
      <c r="K11" s="13">
        <v>901</v>
      </c>
      <c r="L11" s="13">
        <v>98.9</v>
      </c>
      <c r="M11" s="13">
        <v>4.9800000000000004</v>
      </c>
      <c r="N11" s="13">
        <v>321.43</v>
      </c>
      <c r="O11" s="13">
        <v>50</v>
      </c>
      <c r="P11" s="16" t="s">
        <v>33</v>
      </c>
      <c r="Q11" s="16"/>
      <c r="R11" s="16" t="s">
        <v>97</v>
      </c>
      <c r="S11" s="16" t="s">
        <v>98</v>
      </c>
      <c r="T11" s="16"/>
      <c r="U11" s="16" t="s">
        <v>99</v>
      </c>
      <c r="V11" s="16" t="s">
        <v>100</v>
      </c>
      <c r="W11" s="16" t="s">
        <v>101</v>
      </c>
      <c r="X11" s="16"/>
      <c r="Y11" s="16"/>
      <c r="Z11" s="16"/>
      <c r="AA11" s="13">
        <v>9</v>
      </c>
      <c r="AB11" s="13">
        <v>0</v>
      </c>
      <c r="AC11" s="46">
        <v>47832855.268860698</v>
      </c>
      <c r="AD11" s="46">
        <v>48433221.6400932</v>
      </c>
      <c r="AE11" s="46">
        <v>48983142.105224602</v>
      </c>
      <c r="AF11" s="46">
        <v>44593556.511187099</v>
      </c>
      <c r="AG11" s="46">
        <v>44187462.9570245</v>
      </c>
      <c r="AH11" s="46">
        <v>46120517.398931801</v>
      </c>
      <c r="AI11" s="46"/>
      <c r="AJ11" s="46"/>
      <c r="AK11" s="46"/>
    </row>
    <row r="12" spans="1:37" ht="15" hidden="1" customHeight="1" x14ac:dyDescent="0.25">
      <c r="A12" s="16" t="s">
        <v>29</v>
      </c>
      <c r="B12" s="16" t="s">
        <v>30</v>
      </c>
      <c r="C12" s="16" t="s">
        <v>102</v>
      </c>
      <c r="D12" s="16" t="s">
        <v>103</v>
      </c>
      <c r="E12" s="13">
        <v>0</v>
      </c>
      <c r="F12" s="13">
        <v>463.56900000000002</v>
      </c>
      <c r="G12" s="13">
        <v>68</v>
      </c>
      <c r="H12" s="13">
        <v>41</v>
      </c>
      <c r="I12" s="13">
        <v>107</v>
      </c>
      <c r="J12" s="13">
        <v>41</v>
      </c>
      <c r="K12" s="13">
        <v>538</v>
      </c>
      <c r="L12" s="13">
        <v>57.6</v>
      </c>
      <c r="M12" s="13">
        <v>4.6399999999999997</v>
      </c>
      <c r="N12" s="13">
        <v>364.4</v>
      </c>
      <c r="O12" s="13">
        <v>41</v>
      </c>
      <c r="P12" s="16" t="s">
        <v>33</v>
      </c>
      <c r="Q12" s="16" t="s">
        <v>34</v>
      </c>
      <c r="R12" s="16" t="s">
        <v>67</v>
      </c>
      <c r="S12" s="16" t="s">
        <v>104</v>
      </c>
      <c r="T12" s="16" t="s">
        <v>105</v>
      </c>
      <c r="U12" s="16" t="s">
        <v>106</v>
      </c>
      <c r="V12" s="16" t="s">
        <v>107</v>
      </c>
      <c r="W12" s="16" t="s">
        <v>72</v>
      </c>
      <c r="X12" s="16"/>
      <c r="Y12" s="16"/>
      <c r="Z12" s="16"/>
      <c r="AA12" s="13">
        <v>1</v>
      </c>
      <c r="AB12" s="13">
        <v>0</v>
      </c>
      <c r="AC12" s="46">
        <v>34215461.2446898</v>
      </c>
      <c r="AD12" s="46">
        <v>32328056.146712601</v>
      </c>
      <c r="AE12" s="46">
        <v>30897405.059326202</v>
      </c>
      <c r="AF12" s="46">
        <v>32971962.2644802</v>
      </c>
      <c r="AG12" s="46">
        <v>24558748.893113598</v>
      </c>
      <c r="AH12" s="46">
        <v>33082227.706448101</v>
      </c>
      <c r="AI12" s="46"/>
      <c r="AJ12" s="46"/>
      <c r="AK12" s="46"/>
    </row>
    <row r="13" spans="1:37" ht="15" hidden="1" customHeight="1" x14ac:dyDescent="0.25">
      <c r="A13" s="16" t="s">
        <v>29</v>
      </c>
      <c r="B13" s="16" t="s">
        <v>30</v>
      </c>
      <c r="C13" s="16" t="s">
        <v>108</v>
      </c>
      <c r="D13" s="16" t="s">
        <v>109</v>
      </c>
      <c r="E13" s="13">
        <v>0</v>
      </c>
      <c r="F13" s="13">
        <v>451.03300000000002</v>
      </c>
      <c r="G13" s="13">
        <v>66</v>
      </c>
      <c r="H13" s="13">
        <v>48</v>
      </c>
      <c r="I13" s="13">
        <v>95</v>
      </c>
      <c r="J13" s="13">
        <v>48</v>
      </c>
      <c r="K13" s="13">
        <v>701</v>
      </c>
      <c r="L13" s="13">
        <v>77.8</v>
      </c>
      <c r="M13" s="13">
        <v>5.0199999999999996</v>
      </c>
      <c r="N13" s="13">
        <v>289.95999999999998</v>
      </c>
      <c r="O13" s="13">
        <v>48</v>
      </c>
      <c r="P13" s="16"/>
      <c r="Q13" s="16"/>
      <c r="R13" s="16" t="s">
        <v>110</v>
      </c>
      <c r="S13" s="16" t="s">
        <v>111</v>
      </c>
      <c r="T13" s="16"/>
      <c r="U13" s="16"/>
      <c r="V13" s="16"/>
      <c r="W13" s="16"/>
      <c r="X13" s="16"/>
      <c r="Y13" s="16"/>
      <c r="Z13" s="16"/>
      <c r="AA13" s="13">
        <v>0</v>
      </c>
      <c r="AB13" s="13">
        <v>0</v>
      </c>
      <c r="AC13" s="46">
        <v>13809907.1812662</v>
      </c>
      <c r="AD13" s="46">
        <v>15280366.032398</v>
      </c>
      <c r="AE13" s="46">
        <v>14977033.8044434</v>
      </c>
      <c r="AF13" s="46">
        <v>13992818.247043399</v>
      </c>
      <c r="AG13" s="46">
        <v>13524113.101895001</v>
      </c>
      <c r="AH13" s="46">
        <v>15159731.141342901</v>
      </c>
      <c r="AI13" s="46"/>
      <c r="AJ13" s="46"/>
      <c r="AK13" s="46"/>
    </row>
    <row r="14" spans="1:37" ht="15" hidden="1" customHeight="1" x14ac:dyDescent="0.25">
      <c r="A14" s="16" t="s">
        <v>29</v>
      </c>
      <c r="B14" s="16" t="s">
        <v>30</v>
      </c>
      <c r="C14" s="16" t="s">
        <v>112</v>
      </c>
      <c r="D14" s="16" t="s">
        <v>113</v>
      </c>
      <c r="E14" s="13">
        <v>0</v>
      </c>
      <c r="F14" s="13">
        <v>429.34300000000002</v>
      </c>
      <c r="G14" s="13">
        <v>84</v>
      </c>
      <c r="H14" s="13">
        <v>46</v>
      </c>
      <c r="I14" s="13">
        <v>115</v>
      </c>
      <c r="J14" s="13">
        <v>46</v>
      </c>
      <c r="K14" s="13">
        <v>293</v>
      </c>
      <c r="L14" s="13">
        <v>32.5</v>
      </c>
      <c r="M14" s="13">
        <v>5.12</v>
      </c>
      <c r="N14" s="13">
        <v>310.16000000000003</v>
      </c>
      <c r="O14" s="13">
        <v>46</v>
      </c>
      <c r="P14" s="16" t="s">
        <v>33</v>
      </c>
      <c r="Q14" s="16" t="s">
        <v>34</v>
      </c>
      <c r="R14" s="16" t="s">
        <v>114</v>
      </c>
      <c r="S14" s="16" t="s">
        <v>115</v>
      </c>
      <c r="T14" s="16"/>
      <c r="U14" s="16" t="s">
        <v>116</v>
      </c>
      <c r="V14" s="16" t="s">
        <v>117</v>
      </c>
      <c r="W14" s="16"/>
      <c r="X14" s="16"/>
      <c r="Y14" s="16"/>
      <c r="Z14" s="16"/>
      <c r="AA14" s="13">
        <v>0</v>
      </c>
      <c r="AB14" s="13">
        <v>0</v>
      </c>
      <c r="AC14" s="46">
        <v>88317740.389042094</v>
      </c>
      <c r="AD14" s="46">
        <v>58569207.934664503</v>
      </c>
      <c r="AE14" s="46">
        <v>57683789.6804199</v>
      </c>
      <c r="AF14" s="46">
        <v>81447419.000929207</v>
      </c>
      <c r="AG14" s="46">
        <v>54649931.647052303</v>
      </c>
      <c r="AH14" s="46">
        <v>55779456.544363901</v>
      </c>
      <c r="AI14" s="46"/>
      <c r="AJ14" s="46"/>
      <c r="AK14" s="46"/>
    </row>
    <row r="15" spans="1:37" ht="15" hidden="1" customHeight="1" x14ac:dyDescent="0.25">
      <c r="A15" s="16" t="s">
        <v>29</v>
      </c>
      <c r="B15" s="16" t="s">
        <v>30</v>
      </c>
      <c r="C15" s="16" t="s">
        <v>118</v>
      </c>
      <c r="D15" s="16" t="s">
        <v>119</v>
      </c>
      <c r="E15" s="13">
        <v>0</v>
      </c>
      <c r="F15" s="13">
        <v>424.13799999999998</v>
      </c>
      <c r="G15" s="13">
        <v>66</v>
      </c>
      <c r="H15" s="13">
        <v>47</v>
      </c>
      <c r="I15" s="13">
        <v>118</v>
      </c>
      <c r="J15" s="13">
        <v>47</v>
      </c>
      <c r="K15" s="13">
        <v>433</v>
      </c>
      <c r="L15" s="13">
        <v>48.6</v>
      </c>
      <c r="M15" s="13">
        <v>4.42</v>
      </c>
      <c r="N15" s="13">
        <v>322.56</v>
      </c>
      <c r="O15" s="13">
        <v>47</v>
      </c>
      <c r="P15" s="16" t="s">
        <v>120</v>
      </c>
      <c r="Q15" s="16" t="s">
        <v>34</v>
      </c>
      <c r="R15" s="16" t="s">
        <v>121</v>
      </c>
      <c r="S15" s="16" t="s">
        <v>122</v>
      </c>
      <c r="T15" s="16"/>
      <c r="U15" s="16" t="s">
        <v>123</v>
      </c>
      <c r="V15" s="16" t="s">
        <v>124</v>
      </c>
      <c r="W15" s="16"/>
      <c r="X15" s="16"/>
      <c r="Y15" s="16"/>
      <c r="Z15" s="16"/>
      <c r="AA15" s="13">
        <v>0</v>
      </c>
      <c r="AB15" s="13">
        <v>0</v>
      </c>
      <c r="AC15" s="46">
        <v>117340144.893732</v>
      </c>
      <c r="AD15" s="46">
        <v>91520293.395982295</v>
      </c>
      <c r="AE15" s="46">
        <v>90921022.012451202</v>
      </c>
      <c r="AF15" s="46">
        <v>102393130.81261399</v>
      </c>
      <c r="AG15" s="46">
        <v>76329554.624547198</v>
      </c>
      <c r="AH15" s="46">
        <v>94038837.364979804</v>
      </c>
      <c r="AI15" s="46"/>
      <c r="AJ15" s="46"/>
      <c r="AK15" s="46"/>
    </row>
    <row r="16" spans="1:37" ht="15" hidden="1" customHeight="1" x14ac:dyDescent="0.25">
      <c r="A16" s="16" t="s">
        <v>29</v>
      </c>
      <c r="B16" s="16" t="s">
        <v>30</v>
      </c>
      <c r="C16" s="16" t="s">
        <v>125</v>
      </c>
      <c r="D16" s="16" t="s">
        <v>126</v>
      </c>
      <c r="E16" s="13">
        <v>0</v>
      </c>
      <c r="F16" s="13">
        <v>416.03500000000003</v>
      </c>
      <c r="G16" s="13">
        <v>65</v>
      </c>
      <c r="H16" s="13">
        <v>39</v>
      </c>
      <c r="I16" s="13">
        <v>106</v>
      </c>
      <c r="J16" s="13">
        <v>39</v>
      </c>
      <c r="K16" s="13">
        <v>470</v>
      </c>
      <c r="L16" s="13">
        <v>51.4</v>
      </c>
      <c r="M16" s="13">
        <v>4.82</v>
      </c>
      <c r="N16" s="13">
        <v>297.99</v>
      </c>
      <c r="O16" s="13">
        <v>39</v>
      </c>
      <c r="P16" s="16" t="s">
        <v>127</v>
      </c>
      <c r="Q16" s="16" t="s">
        <v>128</v>
      </c>
      <c r="R16" s="16" t="s">
        <v>129</v>
      </c>
      <c r="S16" s="16" t="s">
        <v>130</v>
      </c>
      <c r="T16" s="16" t="s">
        <v>131</v>
      </c>
      <c r="U16" s="16" t="s">
        <v>132</v>
      </c>
      <c r="V16" s="16" t="s">
        <v>133</v>
      </c>
      <c r="W16" s="16" t="s">
        <v>134</v>
      </c>
      <c r="X16" s="16"/>
      <c r="Y16" s="16"/>
      <c r="Z16" s="16"/>
      <c r="AA16" s="13">
        <v>2</v>
      </c>
      <c r="AB16" s="13">
        <v>0</v>
      </c>
      <c r="AC16" s="46">
        <v>26666678.676046502</v>
      </c>
      <c r="AD16" s="46">
        <v>30505963.164382201</v>
      </c>
      <c r="AE16" s="46">
        <v>30412272.355957001</v>
      </c>
      <c r="AF16" s="46">
        <v>24397063.5785462</v>
      </c>
      <c r="AG16" s="46">
        <v>29107684.122900002</v>
      </c>
      <c r="AH16" s="46">
        <v>28537270.271336399</v>
      </c>
      <c r="AI16" s="46"/>
      <c r="AJ16" s="46"/>
      <c r="AK16" s="46"/>
    </row>
    <row r="17" spans="1:37" ht="15" hidden="1" customHeight="1" x14ac:dyDescent="0.25">
      <c r="A17" s="16" t="s">
        <v>29</v>
      </c>
      <c r="B17" s="16" t="s">
        <v>30</v>
      </c>
      <c r="C17" s="16" t="s">
        <v>135</v>
      </c>
      <c r="D17" s="16" t="s">
        <v>136</v>
      </c>
      <c r="E17" s="13">
        <v>0</v>
      </c>
      <c r="F17" s="13">
        <v>411.40300000000002</v>
      </c>
      <c r="G17" s="13">
        <v>62</v>
      </c>
      <c r="H17" s="13">
        <v>46</v>
      </c>
      <c r="I17" s="13">
        <v>108</v>
      </c>
      <c r="J17" s="13">
        <v>46</v>
      </c>
      <c r="K17" s="13">
        <v>662</v>
      </c>
      <c r="L17" s="13">
        <v>72.2</v>
      </c>
      <c r="M17" s="13">
        <v>5.0599999999999996</v>
      </c>
      <c r="N17" s="13">
        <v>299.58999999999997</v>
      </c>
      <c r="O17" s="13">
        <v>46</v>
      </c>
      <c r="P17" s="16" t="s">
        <v>33</v>
      </c>
      <c r="Q17" s="16"/>
      <c r="R17" s="16" t="s">
        <v>137</v>
      </c>
      <c r="S17" s="16" t="s">
        <v>138</v>
      </c>
      <c r="T17" s="16"/>
      <c r="U17" s="16" t="s">
        <v>139</v>
      </c>
      <c r="V17" s="16" t="s">
        <v>140</v>
      </c>
      <c r="W17" s="16" t="s">
        <v>141</v>
      </c>
      <c r="X17" s="16"/>
      <c r="Y17" s="16"/>
      <c r="Z17" s="16"/>
      <c r="AA17" s="13">
        <v>7</v>
      </c>
      <c r="AB17" s="13">
        <v>0</v>
      </c>
      <c r="AC17" s="46">
        <v>24597944.6380383</v>
      </c>
      <c r="AD17" s="46">
        <v>26410041.7728763</v>
      </c>
      <c r="AE17" s="46">
        <v>25343262.996826202</v>
      </c>
      <c r="AF17" s="46">
        <v>23174102.136182401</v>
      </c>
      <c r="AG17" s="46">
        <v>27980606.386017799</v>
      </c>
      <c r="AH17" s="46">
        <v>24717287.773402199</v>
      </c>
      <c r="AI17" s="46"/>
      <c r="AJ17" s="46"/>
      <c r="AK17" s="46"/>
    </row>
    <row r="18" spans="1:37" ht="15" hidden="1" customHeight="1" x14ac:dyDescent="0.25">
      <c r="A18" s="16" t="s">
        <v>29</v>
      </c>
      <c r="B18" s="16" t="s">
        <v>30</v>
      </c>
      <c r="C18" s="16" t="s">
        <v>142</v>
      </c>
      <c r="D18" s="16" t="s">
        <v>143</v>
      </c>
      <c r="E18" s="13">
        <v>0</v>
      </c>
      <c r="F18" s="13">
        <v>393.73</v>
      </c>
      <c r="G18" s="13">
        <v>84</v>
      </c>
      <c r="H18" s="13">
        <v>47</v>
      </c>
      <c r="I18" s="13">
        <v>116</v>
      </c>
      <c r="J18" s="13">
        <v>47</v>
      </c>
      <c r="K18" s="13">
        <v>475</v>
      </c>
      <c r="L18" s="13">
        <v>53.6</v>
      </c>
      <c r="M18" s="13">
        <v>5.14</v>
      </c>
      <c r="N18" s="13">
        <v>315.02</v>
      </c>
      <c r="O18" s="13">
        <v>47</v>
      </c>
      <c r="P18" s="16" t="s">
        <v>66</v>
      </c>
      <c r="Q18" s="16"/>
      <c r="R18" s="16" t="s">
        <v>75</v>
      </c>
      <c r="S18" s="16" t="s">
        <v>144</v>
      </c>
      <c r="T18" s="16" t="s">
        <v>145</v>
      </c>
      <c r="U18" s="16" t="s">
        <v>146</v>
      </c>
      <c r="V18" s="16" t="s">
        <v>147</v>
      </c>
      <c r="W18" s="16" t="s">
        <v>148</v>
      </c>
      <c r="X18" s="16"/>
      <c r="Y18" s="16"/>
      <c r="Z18" s="16"/>
      <c r="AA18" s="13">
        <v>2</v>
      </c>
      <c r="AB18" s="13">
        <v>0</v>
      </c>
      <c r="AC18" s="46">
        <v>19021592.923799898</v>
      </c>
      <c r="AD18" s="46">
        <v>18518293.068053599</v>
      </c>
      <c r="AE18" s="46">
        <v>18785247.6884766</v>
      </c>
      <c r="AF18" s="46">
        <v>20205297.177688699</v>
      </c>
      <c r="AG18" s="46">
        <v>18555462.372455601</v>
      </c>
      <c r="AH18" s="46">
        <v>18706089.434969101</v>
      </c>
      <c r="AI18" s="46"/>
      <c r="AJ18" s="46"/>
      <c r="AK18" s="46"/>
    </row>
    <row r="19" spans="1:37" ht="15" hidden="1" customHeight="1" x14ac:dyDescent="0.25">
      <c r="A19" s="16" t="s">
        <v>29</v>
      </c>
      <c r="B19" s="16" t="s">
        <v>30</v>
      </c>
      <c r="C19" s="16" t="s">
        <v>149</v>
      </c>
      <c r="D19" s="16" t="s">
        <v>150</v>
      </c>
      <c r="E19" s="13">
        <v>0</v>
      </c>
      <c r="F19" s="13">
        <v>391.245</v>
      </c>
      <c r="G19" s="13">
        <v>72</v>
      </c>
      <c r="H19" s="13">
        <v>42</v>
      </c>
      <c r="I19" s="13">
        <v>94</v>
      </c>
      <c r="J19" s="13">
        <v>3</v>
      </c>
      <c r="K19" s="13">
        <v>495</v>
      </c>
      <c r="L19" s="13">
        <v>53.6</v>
      </c>
      <c r="M19" s="13">
        <v>5.27</v>
      </c>
      <c r="N19" s="13">
        <v>311.69</v>
      </c>
      <c r="O19" s="13">
        <v>42</v>
      </c>
      <c r="P19" s="16" t="s">
        <v>33</v>
      </c>
      <c r="Q19" s="16"/>
      <c r="R19" s="16" t="s">
        <v>121</v>
      </c>
      <c r="S19" s="16" t="s">
        <v>151</v>
      </c>
      <c r="T19" s="16" t="s">
        <v>152</v>
      </c>
      <c r="U19" s="16" t="s">
        <v>153</v>
      </c>
      <c r="V19" s="16" t="s">
        <v>153</v>
      </c>
      <c r="W19" s="16" t="s">
        <v>154</v>
      </c>
      <c r="X19" s="16"/>
      <c r="Y19" s="16"/>
      <c r="Z19" s="16"/>
      <c r="AA19" s="13">
        <v>17</v>
      </c>
      <c r="AB19" s="13">
        <v>53</v>
      </c>
      <c r="AC19" s="46">
        <v>27968899.219266601</v>
      </c>
      <c r="AD19" s="46">
        <v>32722010.695781399</v>
      </c>
      <c r="AE19" s="46">
        <v>33552857.449462902</v>
      </c>
      <c r="AF19" s="46">
        <v>32375063.628166899</v>
      </c>
      <c r="AG19" s="46">
        <v>58263261.054008402</v>
      </c>
      <c r="AH19" s="46">
        <v>44046310.681340098</v>
      </c>
      <c r="AI19" s="46"/>
      <c r="AJ19" s="46"/>
      <c r="AK19" s="46"/>
    </row>
    <row r="20" spans="1:37" ht="15" hidden="1" customHeight="1" x14ac:dyDescent="0.25">
      <c r="A20" s="16" t="s">
        <v>29</v>
      </c>
      <c r="B20" s="16" t="s">
        <v>30</v>
      </c>
      <c r="C20" s="16" t="s">
        <v>155</v>
      </c>
      <c r="D20" s="16" t="s">
        <v>156</v>
      </c>
      <c r="E20" s="13">
        <v>0</v>
      </c>
      <c r="F20" s="13">
        <v>381.37599999999998</v>
      </c>
      <c r="G20" s="13">
        <v>75</v>
      </c>
      <c r="H20" s="13">
        <v>47</v>
      </c>
      <c r="I20" s="13">
        <v>114</v>
      </c>
      <c r="J20" s="13">
        <v>41</v>
      </c>
      <c r="K20" s="13">
        <v>428</v>
      </c>
      <c r="L20" s="13">
        <v>48.6</v>
      </c>
      <c r="M20" s="13">
        <v>5.1100000000000003</v>
      </c>
      <c r="N20" s="13">
        <v>247.28</v>
      </c>
      <c r="O20" s="13">
        <v>47</v>
      </c>
      <c r="P20" s="16" t="s">
        <v>157</v>
      </c>
      <c r="Q20" s="16" t="s">
        <v>34</v>
      </c>
      <c r="R20" s="16" t="s">
        <v>75</v>
      </c>
      <c r="S20" s="16" t="s">
        <v>158</v>
      </c>
      <c r="T20" s="16"/>
      <c r="U20" s="16" t="s">
        <v>159</v>
      </c>
      <c r="V20" s="16" t="s">
        <v>159</v>
      </c>
      <c r="W20" s="16" t="s">
        <v>160</v>
      </c>
      <c r="X20" s="16"/>
      <c r="Y20" s="16"/>
      <c r="Z20" s="16"/>
      <c r="AA20" s="13">
        <v>1</v>
      </c>
      <c r="AB20" s="13">
        <v>6</v>
      </c>
      <c r="AC20" s="46">
        <v>27500209.135658801</v>
      </c>
      <c r="AD20" s="46">
        <v>25557147.604943801</v>
      </c>
      <c r="AE20" s="46">
        <v>25047049.683105499</v>
      </c>
      <c r="AF20" s="46">
        <v>23944284.881838702</v>
      </c>
      <c r="AG20" s="46">
        <v>19061101.3368361</v>
      </c>
      <c r="AH20" s="46">
        <v>22458828.276875801</v>
      </c>
      <c r="AI20" s="46"/>
      <c r="AJ20" s="46"/>
      <c r="AK20" s="46"/>
    </row>
    <row r="21" spans="1:37" ht="15" hidden="1" customHeight="1" x14ac:dyDescent="0.25">
      <c r="A21" s="16" t="s">
        <v>29</v>
      </c>
      <c r="B21" s="16" t="s">
        <v>30</v>
      </c>
      <c r="C21" s="16" t="s">
        <v>161</v>
      </c>
      <c r="D21" s="16" t="s">
        <v>162</v>
      </c>
      <c r="E21" s="13">
        <v>0</v>
      </c>
      <c r="F21" s="13">
        <v>375.4</v>
      </c>
      <c r="G21" s="13">
        <v>49</v>
      </c>
      <c r="H21" s="13">
        <v>52</v>
      </c>
      <c r="I21" s="13">
        <v>118</v>
      </c>
      <c r="J21" s="13">
        <v>52</v>
      </c>
      <c r="K21" s="13">
        <v>843</v>
      </c>
      <c r="L21" s="13">
        <v>95.9</v>
      </c>
      <c r="M21" s="13">
        <v>5.24</v>
      </c>
      <c r="N21" s="13">
        <v>248.12</v>
      </c>
      <c r="O21" s="13">
        <v>52</v>
      </c>
      <c r="P21" s="16" t="s">
        <v>163</v>
      </c>
      <c r="Q21" s="16" t="s">
        <v>164</v>
      </c>
      <c r="R21" s="16" t="s">
        <v>165</v>
      </c>
      <c r="S21" s="16" t="s">
        <v>166</v>
      </c>
      <c r="T21" s="16"/>
      <c r="U21" s="16" t="s">
        <v>167</v>
      </c>
      <c r="V21" s="16" t="s">
        <v>168</v>
      </c>
      <c r="W21" s="16" t="s">
        <v>169</v>
      </c>
      <c r="X21" s="16"/>
      <c r="Y21" s="16"/>
      <c r="Z21" s="16"/>
      <c r="AA21" s="13">
        <v>3</v>
      </c>
      <c r="AB21" s="13">
        <v>0</v>
      </c>
      <c r="AC21" s="46">
        <v>16271487.234149899</v>
      </c>
      <c r="AD21" s="46">
        <v>17971679.787805598</v>
      </c>
      <c r="AE21" s="46">
        <v>17837293.3369141</v>
      </c>
      <c r="AF21" s="46">
        <v>17679486.038908102</v>
      </c>
      <c r="AG21" s="46">
        <v>18386539.432151198</v>
      </c>
      <c r="AH21" s="46">
        <v>17641591.834537499</v>
      </c>
      <c r="AI21" s="46"/>
      <c r="AJ21" s="46"/>
      <c r="AK21" s="46"/>
    </row>
    <row r="22" spans="1:37" ht="15" hidden="1" customHeight="1" x14ac:dyDescent="0.25">
      <c r="A22" s="16" t="s">
        <v>29</v>
      </c>
      <c r="B22" s="16" t="s">
        <v>30</v>
      </c>
      <c r="C22" s="16" t="s">
        <v>170</v>
      </c>
      <c r="D22" s="16" t="s">
        <v>171</v>
      </c>
      <c r="E22" s="13">
        <v>0</v>
      </c>
      <c r="F22" s="13">
        <v>355.61599999999999</v>
      </c>
      <c r="G22" s="13">
        <v>52</v>
      </c>
      <c r="H22" s="13">
        <v>47</v>
      </c>
      <c r="I22" s="13">
        <v>85</v>
      </c>
      <c r="J22" s="13">
        <v>44</v>
      </c>
      <c r="K22" s="13">
        <v>818</v>
      </c>
      <c r="L22" s="13">
        <v>91</v>
      </c>
      <c r="M22" s="13">
        <v>5.73</v>
      </c>
      <c r="N22" s="13">
        <v>239.86</v>
      </c>
      <c r="O22" s="13">
        <v>47</v>
      </c>
      <c r="P22" s="16" t="s">
        <v>172</v>
      </c>
      <c r="Q22" s="16"/>
      <c r="R22" s="16" t="s">
        <v>110</v>
      </c>
      <c r="S22" s="16" t="s">
        <v>173</v>
      </c>
      <c r="T22" s="16" t="s">
        <v>174</v>
      </c>
      <c r="U22" s="16" t="s">
        <v>175</v>
      </c>
      <c r="V22" s="16" t="s">
        <v>176</v>
      </c>
      <c r="W22" s="16"/>
      <c r="X22" s="16"/>
      <c r="Y22" s="16"/>
      <c r="Z22" s="16"/>
      <c r="AA22" s="13">
        <v>0</v>
      </c>
      <c r="AB22" s="13">
        <v>3</v>
      </c>
      <c r="AC22" s="46">
        <v>12298769.363684</v>
      </c>
      <c r="AD22" s="46">
        <v>11579316.6491242</v>
      </c>
      <c r="AE22" s="46">
        <v>11638121.7810059</v>
      </c>
      <c r="AF22" s="46">
        <v>12174310.3878565</v>
      </c>
      <c r="AG22" s="46">
        <v>10866006.935854901</v>
      </c>
      <c r="AH22" s="46">
        <v>11943156.711581299</v>
      </c>
      <c r="AI22" s="46"/>
      <c r="AJ22" s="46"/>
      <c r="AK22" s="46"/>
    </row>
    <row r="23" spans="1:37" ht="15" hidden="1" customHeight="1" x14ac:dyDescent="0.25">
      <c r="A23" s="16" t="s">
        <v>29</v>
      </c>
      <c r="B23" s="16" t="s">
        <v>30</v>
      </c>
      <c r="C23" s="16" t="s">
        <v>177</v>
      </c>
      <c r="D23" s="16" t="s">
        <v>178</v>
      </c>
      <c r="E23" s="13">
        <v>0</v>
      </c>
      <c r="F23" s="13">
        <v>355.483</v>
      </c>
      <c r="G23" s="13">
        <v>81</v>
      </c>
      <c r="H23" s="13">
        <v>30</v>
      </c>
      <c r="I23" s="13">
        <v>111</v>
      </c>
      <c r="J23" s="13">
        <v>30</v>
      </c>
      <c r="K23" s="13">
        <v>336</v>
      </c>
      <c r="L23" s="13">
        <v>36.299999999999997</v>
      </c>
      <c r="M23" s="13">
        <v>5.05</v>
      </c>
      <c r="N23" s="13">
        <v>284.07</v>
      </c>
      <c r="O23" s="13">
        <v>30</v>
      </c>
      <c r="P23" s="16" t="s">
        <v>179</v>
      </c>
      <c r="Q23" s="16" t="s">
        <v>34</v>
      </c>
      <c r="R23" s="16" t="s">
        <v>180</v>
      </c>
      <c r="S23" s="16" t="s">
        <v>181</v>
      </c>
      <c r="T23" s="16" t="s">
        <v>182</v>
      </c>
      <c r="U23" s="16" t="s">
        <v>183</v>
      </c>
      <c r="V23" s="16" t="s">
        <v>184</v>
      </c>
      <c r="W23" s="16"/>
      <c r="X23" s="16"/>
      <c r="Y23" s="16"/>
      <c r="Z23" s="16"/>
      <c r="AA23" s="13">
        <v>0</v>
      </c>
      <c r="AB23" s="13">
        <v>0</v>
      </c>
      <c r="AC23" s="46">
        <v>70332647.746544093</v>
      </c>
      <c r="AD23" s="46">
        <v>59856066.889162198</v>
      </c>
      <c r="AE23" s="46">
        <v>58260676.612915099</v>
      </c>
      <c r="AF23" s="46">
        <v>58743886.343744799</v>
      </c>
      <c r="AG23" s="46">
        <v>48291966.8892029</v>
      </c>
      <c r="AH23" s="46">
        <v>52094695.037000798</v>
      </c>
      <c r="AI23" s="46"/>
      <c r="AJ23" s="46"/>
      <c r="AK23" s="46"/>
    </row>
    <row r="24" spans="1:37" ht="15" hidden="1" customHeight="1" x14ac:dyDescent="0.25">
      <c r="A24" s="16" t="s">
        <v>29</v>
      </c>
      <c r="B24" s="16" t="s">
        <v>30</v>
      </c>
      <c r="C24" s="16" t="s">
        <v>185</v>
      </c>
      <c r="D24" s="16" t="s">
        <v>186</v>
      </c>
      <c r="E24" s="13">
        <v>0</v>
      </c>
      <c r="F24" s="13">
        <v>355.036</v>
      </c>
      <c r="G24" s="13">
        <v>71</v>
      </c>
      <c r="H24" s="13">
        <v>31</v>
      </c>
      <c r="I24" s="13">
        <v>72</v>
      </c>
      <c r="J24" s="13">
        <v>14</v>
      </c>
      <c r="K24" s="13">
        <v>390</v>
      </c>
      <c r="L24" s="13">
        <v>41</v>
      </c>
      <c r="M24" s="13">
        <v>4.9800000000000004</v>
      </c>
      <c r="N24" s="13">
        <v>291.89999999999998</v>
      </c>
      <c r="O24" s="13">
        <v>31</v>
      </c>
      <c r="P24" s="16" t="s">
        <v>187</v>
      </c>
      <c r="Q24" s="16" t="s">
        <v>34</v>
      </c>
      <c r="R24" s="16" t="s">
        <v>75</v>
      </c>
      <c r="S24" s="16" t="s">
        <v>188</v>
      </c>
      <c r="T24" s="16" t="s">
        <v>189</v>
      </c>
      <c r="U24" s="16" t="s">
        <v>190</v>
      </c>
      <c r="V24" s="16" t="s">
        <v>191</v>
      </c>
      <c r="W24" s="16"/>
      <c r="X24" s="16"/>
      <c r="Y24" s="16"/>
      <c r="Z24" s="16"/>
      <c r="AA24" s="13">
        <v>0</v>
      </c>
      <c r="AB24" s="13">
        <v>28</v>
      </c>
      <c r="AC24" s="46">
        <v>28770383.673083499</v>
      </c>
      <c r="AD24" s="46">
        <v>30667524.541195501</v>
      </c>
      <c r="AE24" s="46">
        <v>30937886.004638702</v>
      </c>
      <c r="AF24" s="46">
        <v>27101343.4817135</v>
      </c>
      <c r="AG24" s="46">
        <v>30815297.277937599</v>
      </c>
      <c r="AH24" s="46">
        <v>32717192.146615099</v>
      </c>
      <c r="AI24" s="46"/>
      <c r="AJ24" s="46"/>
      <c r="AK24" s="46"/>
    </row>
    <row r="25" spans="1:37" ht="15" hidden="1" customHeight="1" x14ac:dyDescent="0.25">
      <c r="A25" s="16" t="s">
        <v>29</v>
      </c>
      <c r="B25" s="16" t="s">
        <v>30</v>
      </c>
      <c r="C25" s="16" t="s">
        <v>192</v>
      </c>
      <c r="D25" s="16" t="s">
        <v>193</v>
      </c>
      <c r="E25" s="13">
        <v>0</v>
      </c>
      <c r="F25" s="13">
        <v>336.05</v>
      </c>
      <c r="G25" s="13">
        <v>63</v>
      </c>
      <c r="H25" s="13">
        <v>36</v>
      </c>
      <c r="I25" s="13">
        <v>79</v>
      </c>
      <c r="J25" s="13">
        <v>36</v>
      </c>
      <c r="K25" s="13">
        <v>396</v>
      </c>
      <c r="L25" s="13">
        <v>43.4</v>
      </c>
      <c r="M25" s="13">
        <v>5.36</v>
      </c>
      <c r="N25" s="13">
        <v>238.81</v>
      </c>
      <c r="O25" s="13">
        <v>36</v>
      </c>
      <c r="P25" s="16" t="s">
        <v>33</v>
      </c>
      <c r="Q25" s="16" t="s">
        <v>34</v>
      </c>
      <c r="R25" s="16" t="s">
        <v>121</v>
      </c>
      <c r="S25" s="16" t="s">
        <v>194</v>
      </c>
      <c r="T25" s="16" t="s">
        <v>195</v>
      </c>
      <c r="U25" s="16" t="s">
        <v>196</v>
      </c>
      <c r="V25" s="16" t="s">
        <v>197</v>
      </c>
      <c r="W25" s="16" t="s">
        <v>198</v>
      </c>
      <c r="X25" s="16"/>
      <c r="Y25" s="16"/>
      <c r="Z25" s="16"/>
      <c r="AA25" s="13">
        <v>4</v>
      </c>
      <c r="AB25" s="13">
        <v>0</v>
      </c>
      <c r="AC25" s="46">
        <v>16291709.412069499</v>
      </c>
      <c r="AD25" s="46">
        <v>22971164.123427801</v>
      </c>
      <c r="AE25" s="46">
        <v>22628314.266845699</v>
      </c>
      <c r="AF25" s="46">
        <v>20738342.002640098</v>
      </c>
      <c r="AG25" s="46">
        <v>54799908.999079101</v>
      </c>
      <c r="AH25" s="46">
        <v>28094881.482693799</v>
      </c>
      <c r="AI25" s="46"/>
      <c r="AJ25" s="46"/>
      <c r="AK25" s="46"/>
    </row>
    <row r="26" spans="1:37" ht="15" hidden="1" customHeight="1" x14ac:dyDescent="0.25">
      <c r="A26" s="16" t="s">
        <v>29</v>
      </c>
      <c r="B26" s="16" t="s">
        <v>30</v>
      </c>
      <c r="C26" s="16" t="s">
        <v>199</v>
      </c>
      <c r="D26" s="16" t="s">
        <v>200</v>
      </c>
      <c r="E26" s="13">
        <v>0</v>
      </c>
      <c r="F26" s="13">
        <v>333.10399999999998</v>
      </c>
      <c r="G26" s="13">
        <v>53</v>
      </c>
      <c r="H26" s="13">
        <v>50</v>
      </c>
      <c r="I26" s="13">
        <v>88</v>
      </c>
      <c r="J26" s="13">
        <v>50</v>
      </c>
      <c r="K26" s="13">
        <v>670</v>
      </c>
      <c r="L26" s="13">
        <v>76.400000000000006</v>
      </c>
      <c r="M26" s="13">
        <v>9.09</v>
      </c>
      <c r="N26" s="13">
        <v>220.22</v>
      </c>
      <c r="O26" s="13">
        <v>50</v>
      </c>
      <c r="P26" s="16" t="s">
        <v>201</v>
      </c>
      <c r="Q26" s="16" t="s">
        <v>128</v>
      </c>
      <c r="R26" s="16"/>
      <c r="S26" s="16" t="s">
        <v>202</v>
      </c>
      <c r="T26" s="16"/>
      <c r="U26" s="16"/>
      <c r="V26" s="16"/>
      <c r="W26" s="16"/>
      <c r="X26" s="16"/>
      <c r="Y26" s="16"/>
      <c r="Z26" s="16"/>
      <c r="AA26" s="13">
        <v>0</v>
      </c>
      <c r="AB26" s="13">
        <v>0</v>
      </c>
      <c r="AC26" s="46">
        <v>21554187.7499284</v>
      </c>
      <c r="AD26" s="46">
        <v>27448055.814487901</v>
      </c>
      <c r="AE26" s="46">
        <v>27014144.8742676</v>
      </c>
      <c r="AF26" s="46">
        <v>28331700.357208401</v>
      </c>
      <c r="AG26" s="46">
        <v>32899258.160314102</v>
      </c>
      <c r="AH26" s="46">
        <v>29054762.3495556</v>
      </c>
      <c r="AI26" s="46"/>
      <c r="AJ26" s="46"/>
      <c r="AK26" s="46"/>
    </row>
    <row r="27" spans="1:37" ht="15" hidden="1" customHeight="1" x14ac:dyDescent="0.25">
      <c r="A27" s="16" t="s">
        <v>29</v>
      </c>
      <c r="B27" s="16" t="s">
        <v>30</v>
      </c>
      <c r="C27" s="16" t="s">
        <v>203</v>
      </c>
      <c r="D27" s="16" t="s">
        <v>204</v>
      </c>
      <c r="E27" s="13">
        <v>0</v>
      </c>
      <c r="F27" s="13">
        <v>331.88499999999999</v>
      </c>
      <c r="G27" s="13">
        <v>57</v>
      </c>
      <c r="H27" s="13">
        <v>23</v>
      </c>
      <c r="I27" s="13">
        <v>72</v>
      </c>
      <c r="J27" s="13">
        <v>23</v>
      </c>
      <c r="K27" s="13">
        <v>414</v>
      </c>
      <c r="L27" s="13">
        <v>43.7</v>
      </c>
      <c r="M27" s="13">
        <v>5.14</v>
      </c>
      <c r="N27" s="13">
        <v>256.57</v>
      </c>
      <c r="O27" s="13">
        <v>23</v>
      </c>
      <c r="P27" s="16" t="s">
        <v>33</v>
      </c>
      <c r="Q27" s="16"/>
      <c r="R27" s="16" t="s">
        <v>121</v>
      </c>
      <c r="S27" s="16" t="s">
        <v>205</v>
      </c>
      <c r="T27" s="16"/>
      <c r="U27" s="16" t="s">
        <v>206</v>
      </c>
      <c r="V27" s="16" t="s">
        <v>207</v>
      </c>
      <c r="W27" s="16" t="s">
        <v>208</v>
      </c>
      <c r="X27" s="16"/>
      <c r="Y27" s="16"/>
      <c r="Z27" s="16"/>
      <c r="AA27" s="13">
        <v>4</v>
      </c>
      <c r="AB27" s="13">
        <v>0</v>
      </c>
      <c r="AC27" s="46">
        <v>10285653.443103701</v>
      </c>
      <c r="AD27" s="46">
        <v>11204410.179682801</v>
      </c>
      <c r="AE27" s="46">
        <v>11291790.987304701</v>
      </c>
      <c r="AF27" s="46">
        <v>11547041.9310575</v>
      </c>
      <c r="AG27" s="46">
        <v>11645294.945070799</v>
      </c>
      <c r="AH27" s="46">
        <v>11382740.7624755</v>
      </c>
      <c r="AI27" s="46"/>
      <c r="AJ27" s="46"/>
      <c r="AK27" s="46"/>
    </row>
    <row r="28" spans="1:37" ht="15" hidden="1" customHeight="1" x14ac:dyDescent="0.25">
      <c r="A28" s="16" t="s">
        <v>29</v>
      </c>
      <c r="B28" s="16" t="s">
        <v>30</v>
      </c>
      <c r="C28" s="16" t="s">
        <v>209</v>
      </c>
      <c r="D28" s="16" t="s">
        <v>210</v>
      </c>
      <c r="E28" s="13">
        <v>0</v>
      </c>
      <c r="F28" s="13">
        <v>324.99</v>
      </c>
      <c r="G28" s="13">
        <v>80</v>
      </c>
      <c r="H28" s="13">
        <v>31</v>
      </c>
      <c r="I28" s="13">
        <v>77</v>
      </c>
      <c r="J28" s="13">
        <v>31</v>
      </c>
      <c r="K28" s="13">
        <v>391</v>
      </c>
      <c r="L28" s="13">
        <v>43.3</v>
      </c>
      <c r="M28" s="13">
        <v>4.5999999999999996</v>
      </c>
      <c r="N28" s="13">
        <v>216.51</v>
      </c>
      <c r="O28" s="13">
        <v>31</v>
      </c>
      <c r="P28" s="16" t="s">
        <v>33</v>
      </c>
      <c r="Q28" s="16" t="s">
        <v>211</v>
      </c>
      <c r="R28" s="16" t="s">
        <v>212</v>
      </c>
      <c r="S28" s="16" t="s">
        <v>213</v>
      </c>
      <c r="T28" s="16"/>
      <c r="U28" s="16" t="s">
        <v>214</v>
      </c>
      <c r="V28" s="16" t="s">
        <v>215</v>
      </c>
      <c r="W28" s="16" t="s">
        <v>216</v>
      </c>
      <c r="X28" s="16"/>
      <c r="Y28" s="16"/>
      <c r="Z28" s="16"/>
      <c r="AA28" s="13">
        <v>1</v>
      </c>
      <c r="AB28" s="13">
        <v>0</v>
      </c>
      <c r="AC28" s="46">
        <v>8338975.19703684</v>
      </c>
      <c r="AD28" s="46">
        <v>11757603.499321001</v>
      </c>
      <c r="AE28" s="46">
        <v>11809622.7885742</v>
      </c>
      <c r="AF28" s="46">
        <v>9236507.9794797096</v>
      </c>
      <c r="AG28" s="46">
        <v>13742379.5618608</v>
      </c>
      <c r="AH28" s="46">
        <v>11626278.860636899</v>
      </c>
      <c r="AI28" s="46"/>
      <c r="AJ28" s="46"/>
      <c r="AK28" s="46"/>
    </row>
    <row r="29" spans="1:37" ht="15" hidden="1" customHeight="1" x14ac:dyDescent="0.25">
      <c r="A29" s="16" t="s">
        <v>29</v>
      </c>
      <c r="B29" s="16" t="s">
        <v>30</v>
      </c>
      <c r="C29" s="16" t="s">
        <v>217</v>
      </c>
      <c r="D29" s="16" t="s">
        <v>218</v>
      </c>
      <c r="E29" s="13">
        <v>0</v>
      </c>
      <c r="F29" s="13">
        <v>324.51600000000002</v>
      </c>
      <c r="G29" s="13">
        <v>45</v>
      </c>
      <c r="H29" s="13">
        <v>39</v>
      </c>
      <c r="I29" s="13">
        <v>65</v>
      </c>
      <c r="J29" s="13">
        <v>39</v>
      </c>
      <c r="K29" s="13">
        <v>705</v>
      </c>
      <c r="L29" s="13">
        <v>77.8</v>
      </c>
      <c r="M29" s="13">
        <v>5.2</v>
      </c>
      <c r="N29" s="13">
        <v>205.54</v>
      </c>
      <c r="O29" s="13">
        <v>39</v>
      </c>
      <c r="P29" s="16" t="s">
        <v>33</v>
      </c>
      <c r="Q29" s="16" t="s">
        <v>34</v>
      </c>
      <c r="R29" s="16" t="s">
        <v>35</v>
      </c>
      <c r="S29" s="16" t="s">
        <v>219</v>
      </c>
      <c r="T29" s="16"/>
      <c r="U29" s="16"/>
      <c r="V29" s="16"/>
      <c r="W29" s="16"/>
      <c r="X29" s="16"/>
      <c r="Y29" s="16"/>
      <c r="Z29" s="16"/>
      <c r="AA29" s="13">
        <v>0</v>
      </c>
      <c r="AB29" s="13">
        <v>0</v>
      </c>
      <c r="AC29" s="46">
        <v>15565883.4521921</v>
      </c>
      <c r="AD29" s="46">
        <v>17147295.020496201</v>
      </c>
      <c r="AE29" s="46">
        <v>17681627.2816162</v>
      </c>
      <c r="AF29" s="46">
        <v>16909944.581895899</v>
      </c>
      <c r="AG29" s="46">
        <v>15989503.1633434</v>
      </c>
      <c r="AH29" s="46">
        <v>17995580.986669101</v>
      </c>
      <c r="AI29" s="46"/>
      <c r="AJ29" s="46"/>
      <c r="AK29" s="46"/>
    </row>
    <row r="30" spans="1:37" ht="15" hidden="1" customHeight="1" x14ac:dyDescent="0.25">
      <c r="A30" s="16" t="s">
        <v>29</v>
      </c>
      <c r="B30" s="16" t="s">
        <v>30</v>
      </c>
      <c r="C30" s="16" t="s">
        <v>220</v>
      </c>
      <c r="D30" s="16" t="s">
        <v>221</v>
      </c>
      <c r="E30" s="13">
        <v>0</v>
      </c>
      <c r="F30" s="13">
        <v>324.07499999999999</v>
      </c>
      <c r="G30" s="13">
        <v>67</v>
      </c>
      <c r="H30" s="13">
        <v>35</v>
      </c>
      <c r="I30" s="13">
        <v>103</v>
      </c>
      <c r="J30" s="13">
        <v>35</v>
      </c>
      <c r="K30" s="13">
        <v>329</v>
      </c>
      <c r="L30" s="13">
        <v>35.200000000000003</v>
      </c>
      <c r="M30" s="13">
        <v>5.88</v>
      </c>
      <c r="N30" s="13">
        <v>240.72</v>
      </c>
      <c r="O30" s="13">
        <v>35</v>
      </c>
      <c r="P30" s="16"/>
      <c r="Q30" s="16" t="s">
        <v>128</v>
      </c>
      <c r="R30" s="16"/>
      <c r="S30" s="16" t="s">
        <v>222</v>
      </c>
      <c r="T30" s="16" t="s">
        <v>223</v>
      </c>
      <c r="U30" s="16" t="s">
        <v>224</v>
      </c>
      <c r="V30" s="16" t="s">
        <v>225</v>
      </c>
      <c r="W30" s="16"/>
      <c r="X30" s="16"/>
      <c r="Y30" s="16"/>
      <c r="Z30" s="16"/>
      <c r="AA30" s="13">
        <v>0</v>
      </c>
      <c r="AB30" s="13">
        <v>0</v>
      </c>
      <c r="AC30" s="46">
        <v>22036586.2233054</v>
      </c>
      <c r="AD30" s="46">
        <v>24578351.863150802</v>
      </c>
      <c r="AE30" s="46">
        <v>24783560.583129901</v>
      </c>
      <c r="AF30" s="46">
        <v>22038494.851218302</v>
      </c>
      <c r="AG30" s="46">
        <v>27580232.6649299</v>
      </c>
      <c r="AH30" s="46">
        <v>26612542.329100199</v>
      </c>
      <c r="AI30" s="46"/>
      <c r="AJ30" s="46"/>
      <c r="AK30" s="46"/>
    </row>
    <row r="31" spans="1:37" ht="15" hidden="1" customHeight="1" x14ac:dyDescent="0.25">
      <c r="A31" s="16" t="s">
        <v>29</v>
      </c>
      <c r="B31" s="16" t="s">
        <v>30</v>
      </c>
      <c r="C31" s="16" t="s">
        <v>226</v>
      </c>
      <c r="D31" s="16" t="s">
        <v>227</v>
      </c>
      <c r="E31" s="13">
        <v>0</v>
      </c>
      <c r="F31" s="13">
        <v>319.49</v>
      </c>
      <c r="G31" s="13">
        <v>46</v>
      </c>
      <c r="H31" s="13">
        <v>45</v>
      </c>
      <c r="I31" s="13">
        <v>63</v>
      </c>
      <c r="J31" s="13">
        <v>45</v>
      </c>
      <c r="K31" s="13">
        <v>1256</v>
      </c>
      <c r="L31" s="13">
        <v>137.30000000000001</v>
      </c>
      <c r="M31" s="13">
        <v>9.6</v>
      </c>
      <c r="N31" s="13">
        <v>189.59</v>
      </c>
      <c r="O31" s="13">
        <v>45</v>
      </c>
      <c r="P31" s="16" t="s">
        <v>66</v>
      </c>
      <c r="Q31" s="16" t="s">
        <v>228</v>
      </c>
      <c r="R31" s="16" t="s">
        <v>121</v>
      </c>
      <c r="S31" s="16" t="s">
        <v>229</v>
      </c>
      <c r="T31" s="16" t="s">
        <v>230</v>
      </c>
      <c r="U31" s="16" t="s">
        <v>231</v>
      </c>
      <c r="V31" s="16" t="s">
        <v>231</v>
      </c>
      <c r="W31" s="16"/>
      <c r="X31" s="16"/>
      <c r="Y31" s="16"/>
      <c r="Z31" s="16"/>
      <c r="AA31" s="13">
        <v>0</v>
      </c>
      <c r="AB31" s="13">
        <v>0</v>
      </c>
      <c r="AC31" s="46">
        <v>13186636.432140799</v>
      </c>
      <c r="AD31" s="46">
        <v>13007894.183632201</v>
      </c>
      <c r="AE31" s="46">
        <v>12379185.771240201</v>
      </c>
      <c r="AF31" s="46">
        <v>16459881.3388742</v>
      </c>
      <c r="AG31" s="46">
        <v>12505675.766361799</v>
      </c>
      <c r="AH31" s="46">
        <v>11984621.367765799</v>
      </c>
      <c r="AI31" s="46"/>
      <c r="AJ31" s="46"/>
      <c r="AK31" s="46"/>
    </row>
    <row r="32" spans="1:37" ht="15" hidden="1" customHeight="1" x14ac:dyDescent="0.25">
      <c r="A32" s="16" t="s">
        <v>29</v>
      </c>
      <c r="B32" s="16" t="s">
        <v>30</v>
      </c>
      <c r="C32" s="16" t="s">
        <v>232</v>
      </c>
      <c r="D32" s="16" t="s">
        <v>233</v>
      </c>
      <c r="E32" s="13">
        <v>0</v>
      </c>
      <c r="F32" s="13">
        <v>316.089</v>
      </c>
      <c r="G32" s="13">
        <v>97</v>
      </c>
      <c r="H32" s="13">
        <v>22</v>
      </c>
      <c r="I32" s="13">
        <v>84</v>
      </c>
      <c r="J32" s="13">
        <v>16</v>
      </c>
      <c r="K32" s="13">
        <v>158</v>
      </c>
      <c r="L32" s="13">
        <v>17.7</v>
      </c>
      <c r="M32" s="13">
        <v>4.59</v>
      </c>
      <c r="N32" s="13">
        <v>244.48</v>
      </c>
      <c r="O32" s="13">
        <v>22</v>
      </c>
      <c r="P32" s="16" t="s">
        <v>157</v>
      </c>
      <c r="Q32" s="16"/>
      <c r="R32" s="16" t="s">
        <v>234</v>
      </c>
      <c r="S32" s="16" t="s">
        <v>235</v>
      </c>
      <c r="T32" s="16" t="s">
        <v>236</v>
      </c>
      <c r="U32" s="16" t="s">
        <v>237</v>
      </c>
      <c r="V32" s="16" t="s">
        <v>238</v>
      </c>
      <c r="W32" s="16"/>
      <c r="X32" s="16"/>
      <c r="Y32" s="16"/>
      <c r="Z32" s="16"/>
      <c r="AA32" s="13">
        <v>0</v>
      </c>
      <c r="AB32" s="13">
        <v>9</v>
      </c>
      <c r="AC32" s="46">
        <v>21890929.582187898</v>
      </c>
      <c r="AD32" s="46">
        <v>21217521.484448802</v>
      </c>
      <c r="AE32" s="46">
        <v>22055577.828125</v>
      </c>
      <c r="AF32" s="46">
        <v>20164978.4259478</v>
      </c>
      <c r="AG32" s="46">
        <v>17018021.6998058</v>
      </c>
      <c r="AH32" s="46">
        <v>19636713.853591099</v>
      </c>
      <c r="AI32" s="46"/>
      <c r="AJ32" s="46"/>
      <c r="AK32" s="46"/>
    </row>
    <row r="33" spans="1:37" ht="15" hidden="1" customHeight="1" x14ac:dyDescent="0.25">
      <c r="A33" s="16" t="s">
        <v>29</v>
      </c>
      <c r="B33" s="16" t="s">
        <v>30</v>
      </c>
      <c r="C33" s="16" t="s">
        <v>239</v>
      </c>
      <c r="D33" s="16" t="s">
        <v>240</v>
      </c>
      <c r="E33" s="13">
        <v>0</v>
      </c>
      <c r="F33" s="13">
        <v>311.52800000000002</v>
      </c>
      <c r="G33" s="13">
        <v>67</v>
      </c>
      <c r="H33" s="13">
        <v>37</v>
      </c>
      <c r="I33" s="13">
        <v>82</v>
      </c>
      <c r="J33" s="13">
        <v>37</v>
      </c>
      <c r="K33" s="13">
        <v>395</v>
      </c>
      <c r="L33" s="13">
        <v>42.9</v>
      </c>
      <c r="M33" s="13">
        <v>5.36</v>
      </c>
      <c r="N33" s="13">
        <v>199.28</v>
      </c>
      <c r="O33" s="13">
        <v>37</v>
      </c>
      <c r="P33" s="16" t="s">
        <v>33</v>
      </c>
      <c r="Q33" s="16"/>
      <c r="R33" s="16" t="s">
        <v>121</v>
      </c>
      <c r="S33" s="16" t="s">
        <v>241</v>
      </c>
      <c r="T33" s="16"/>
      <c r="U33" s="16" t="s">
        <v>242</v>
      </c>
      <c r="V33" s="16" t="s">
        <v>242</v>
      </c>
      <c r="W33" s="16" t="s">
        <v>243</v>
      </c>
      <c r="X33" s="16"/>
      <c r="Y33" s="16"/>
      <c r="Z33" s="16"/>
      <c r="AA33" s="13">
        <v>1</v>
      </c>
      <c r="AB33" s="13">
        <v>0</v>
      </c>
      <c r="AC33" s="46">
        <v>10126334.4231748</v>
      </c>
      <c r="AD33" s="46">
        <v>11079120.939407401</v>
      </c>
      <c r="AE33" s="46">
        <v>10906194.083007799</v>
      </c>
      <c r="AF33" s="46">
        <v>12133536.7247169</v>
      </c>
      <c r="AG33" s="46">
        <v>12843514.6001298</v>
      </c>
      <c r="AH33" s="46">
        <v>11184720.49557</v>
      </c>
      <c r="AI33" s="46"/>
      <c r="AJ33" s="46"/>
      <c r="AK33" s="46"/>
    </row>
    <row r="34" spans="1:37" ht="15" hidden="1" customHeight="1" x14ac:dyDescent="0.25">
      <c r="A34" s="16" t="s">
        <v>29</v>
      </c>
      <c r="B34" s="16" t="s">
        <v>30</v>
      </c>
      <c r="C34" s="16" t="s">
        <v>244</v>
      </c>
      <c r="D34" s="16" t="s">
        <v>245</v>
      </c>
      <c r="E34" s="13">
        <v>0</v>
      </c>
      <c r="F34" s="13">
        <v>304.67500000000001</v>
      </c>
      <c r="G34" s="13">
        <v>81</v>
      </c>
      <c r="H34" s="13">
        <v>31</v>
      </c>
      <c r="I34" s="13">
        <v>81</v>
      </c>
      <c r="J34" s="13">
        <v>13</v>
      </c>
      <c r="K34" s="13">
        <v>295</v>
      </c>
      <c r="L34" s="13">
        <v>32</v>
      </c>
      <c r="M34" s="13">
        <v>5.19</v>
      </c>
      <c r="N34" s="13">
        <v>234.2</v>
      </c>
      <c r="O34" s="13">
        <v>31</v>
      </c>
      <c r="P34" s="16" t="s">
        <v>33</v>
      </c>
      <c r="Q34" s="16"/>
      <c r="R34" s="16" t="s">
        <v>75</v>
      </c>
      <c r="S34" s="16" t="s">
        <v>246</v>
      </c>
      <c r="T34" s="16" t="s">
        <v>247</v>
      </c>
      <c r="U34" s="16" t="s">
        <v>248</v>
      </c>
      <c r="V34" s="16" t="s">
        <v>249</v>
      </c>
      <c r="W34" s="16" t="s">
        <v>250</v>
      </c>
      <c r="X34" s="16"/>
      <c r="Y34" s="16"/>
      <c r="Z34" s="16"/>
      <c r="AA34" s="13">
        <v>1</v>
      </c>
      <c r="AB34" s="13">
        <v>26</v>
      </c>
      <c r="AC34" s="46">
        <v>14662682.3158402</v>
      </c>
      <c r="AD34" s="46">
        <v>17056023.699688099</v>
      </c>
      <c r="AE34" s="46">
        <v>17069453.451416001</v>
      </c>
      <c r="AF34" s="46">
        <v>16311817.368321201</v>
      </c>
      <c r="AG34" s="46">
        <v>15873975.9782208</v>
      </c>
      <c r="AH34" s="46">
        <v>15850268.851760499</v>
      </c>
      <c r="AI34" s="46"/>
      <c r="AJ34" s="46"/>
      <c r="AK34" s="46"/>
    </row>
    <row r="35" spans="1:37" ht="15" hidden="1" customHeight="1" x14ac:dyDescent="0.25">
      <c r="A35" s="16" t="s">
        <v>29</v>
      </c>
      <c r="B35" s="16" t="s">
        <v>30</v>
      </c>
      <c r="C35" s="16" t="s">
        <v>251</v>
      </c>
      <c r="D35" s="16" t="s">
        <v>252</v>
      </c>
      <c r="E35" s="13">
        <v>0</v>
      </c>
      <c r="F35" s="13">
        <v>303.55099999999999</v>
      </c>
      <c r="G35" s="13">
        <v>49</v>
      </c>
      <c r="H35" s="13">
        <v>31</v>
      </c>
      <c r="I35" s="13">
        <v>81</v>
      </c>
      <c r="J35" s="13">
        <v>31</v>
      </c>
      <c r="K35" s="13">
        <v>422</v>
      </c>
      <c r="L35" s="13">
        <v>46.6</v>
      </c>
      <c r="M35" s="13">
        <v>4.9400000000000004</v>
      </c>
      <c r="N35" s="13">
        <v>215.58</v>
      </c>
      <c r="O35" s="13">
        <v>31</v>
      </c>
      <c r="P35" s="16" t="s">
        <v>33</v>
      </c>
      <c r="Q35" s="16"/>
      <c r="R35" s="16" t="s">
        <v>121</v>
      </c>
      <c r="S35" s="16" t="s">
        <v>253</v>
      </c>
      <c r="T35" s="16"/>
      <c r="U35" s="16"/>
      <c r="V35" s="16"/>
      <c r="W35" s="16" t="s">
        <v>254</v>
      </c>
      <c r="X35" s="16"/>
      <c r="Y35" s="16"/>
      <c r="Z35" s="16"/>
      <c r="AA35" s="13">
        <v>7</v>
      </c>
      <c r="AB35" s="13">
        <v>0</v>
      </c>
      <c r="AC35" s="46">
        <v>23327454.824417599</v>
      </c>
      <c r="AD35" s="46">
        <v>19091179.877119999</v>
      </c>
      <c r="AE35" s="46">
        <v>19642395.9223633</v>
      </c>
      <c r="AF35" s="46">
        <v>21554556.003727399</v>
      </c>
      <c r="AG35" s="46">
        <v>16298589.449075401</v>
      </c>
      <c r="AH35" s="46">
        <v>19312000.730910901</v>
      </c>
      <c r="AI35" s="46"/>
      <c r="AJ35" s="46"/>
      <c r="AK35" s="46"/>
    </row>
    <row r="36" spans="1:37" ht="15" hidden="1" customHeight="1" x14ac:dyDescent="0.25">
      <c r="A36" s="16" t="s">
        <v>29</v>
      </c>
      <c r="B36" s="16" t="s">
        <v>30</v>
      </c>
      <c r="C36" s="16" t="s">
        <v>259</v>
      </c>
      <c r="D36" s="16" t="s">
        <v>260</v>
      </c>
      <c r="E36" s="13">
        <v>0</v>
      </c>
      <c r="F36" s="13">
        <v>297.95100000000002</v>
      </c>
      <c r="G36" s="13">
        <v>95</v>
      </c>
      <c r="H36" s="13">
        <v>39</v>
      </c>
      <c r="I36" s="13">
        <v>76</v>
      </c>
      <c r="J36" s="13">
        <v>39</v>
      </c>
      <c r="K36" s="13">
        <v>230</v>
      </c>
      <c r="L36" s="13">
        <v>24.7</v>
      </c>
      <c r="M36" s="13">
        <v>9.01</v>
      </c>
      <c r="N36" s="13">
        <v>171.44</v>
      </c>
      <c r="O36" s="13">
        <v>39</v>
      </c>
      <c r="P36" s="16" t="s">
        <v>157</v>
      </c>
      <c r="Q36" s="16" t="s">
        <v>261</v>
      </c>
      <c r="R36" s="16" t="s">
        <v>262</v>
      </c>
      <c r="S36" s="16" t="s">
        <v>263</v>
      </c>
      <c r="T36" s="16" t="s">
        <v>264</v>
      </c>
      <c r="U36" s="16" t="s">
        <v>265</v>
      </c>
      <c r="V36" s="16" t="s">
        <v>266</v>
      </c>
      <c r="W36" s="16" t="s">
        <v>216</v>
      </c>
      <c r="X36" s="16"/>
      <c r="Y36" s="16"/>
      <c r="Z36" s="16"/>
      <c r="AA36" s="13">
        <v>1</v>
      </c>
      <c r="AB36" s="13">
        <v>0</v>
      </c>
      <c r="AC36" s="46">
        <v>20579356.426968899</v>
      </c>
      <c r="AD36" s="46">
        <v>21061856.968091201</v>
      </c>
      <c r="AE36" s="46">
        <v>20608590.487792999</v>
      </c>
      <c r="AF36" s="46">
        <v>22138677.459369499</v>
      </c>
      <c r="AG36" s="46">
        <v>29916445.003183302</v>
      </c>
      <c r="AH36" s="46">
        <v>21858286.3256923</v>
      </c>
      <c r="AI36" s="46"/>
      <c r="AJ36" s="46"/>
      <c r="AK36" s="46"/>
    </row>
    <row r="37" spans="1:37" ht="15" hidden="1" customHeight="1" x14ac:dyDescent="0.25">
      <c r="A37" s="16" t="s">
        <v>29</v>
      </c>
      <c r="B37" s="16" t="s">
        <v>30</v>
      </c>
      <c r="C37" s="16" t="s">
        <v>267</v>
      </c>
      <c r="D37" s="16" t="s">
        <v>268</v>
      </c>
      <c r="E37" s="13">
        <v>0</v>
      </c>
      <c r="F37" s="13">
        <v>297.10700000000003</v>
      </c>
      <c r="G37" s="13">
        <v>58</v>
      </c>
      <c r="H37" s="13">
        <v>36</v>
      </c>
      <c r="I37" s="13">
        <v>66</v>
      </c>
      <c r="J37" s="13">
        <v>36</v>
      </c>
      <c r="K37" s="13">
        <v>555</v>
      </c>
      <c r="L37" s="13">
        <v>59.9</v>
      </c>
      <c r="M37" s="13">
        <v>6.14</v>
      </c>
      <c r="N37" s="13">
        <v>203.51</v>
      </c>
      <c r="O37" s="13">
        <v>36</v>
      </c>
      <c r="P37" s="16" t="s">
        <v>33</v>
      </c>
      <c r="Q37" s="16"/>
      <c r="R37" s="16" t="s">
        <v>75</v>
      </c>
      <c r="S37" s="16" t="s">
        <v>269</v>
      </c>
      <c r="T37" s="16"/>
      <c r="U37" s="16"/>
      <c r="V37" s="16" t="s">
        <v>270</v>
      </c>
      <c r="W37" s="16" t="s">
        <v>271</v>
      </c>
      <c r="X37" s="16"/>
      <c r="Y37" s="16"/>
      <c r="Z37" s="16"/>
      <c r="AA37" s="13">
        <v>4</v>
      </c>
      <c r="AB37" s="13">
        <v>0</v>
      </c>
      <c r="AC37" s="46">
        <v>24429250.748826399</v>
      </c>
      <c r="AD37" s="46">
        <v>26072244.6683167</v>
      </c>
      <c r="AE37" s="46">
        <v>26394800.1954346</v>
      </c>
      <c r="AF37" s="46">
        <v>23240237.5784599</v>
      </c>
      <c r="AG37" s="46">
        <v>29780404.033013798</v>
      </c>
      <c r="AH37" s="46">
        <v>25609717.867713299</v>
      </c>
      <c r="AI37" s="46"/>
      <c r="AJ37" s="46"/>
      <c r="AK37" s="46"/>
    </row>
    <row r="38" spans="1:37" ht="15" hidden="1" customHeight="1" x14ac:dyDescent="0.25">
      <c r="A38" s="16" t="s">
        <v>29</v>
      </c>
      <c r="B38" s="16" t="s">
        <v>30</v>
      </c>
      <c r="C38" s="16" t="s">
        <v>272</v>
      </c>
      <c r="D38" s="16" t="s">
        <v>273</v>
      </c>
      <c r="E38" s="13">
        <v>0</v>
      </c>
      <c r="F38" s="13">
        <v>287.36700000000002</v>
      </c>
      <c r="G38" s="13">
        <v>65</v>
      </c>
      <c r="H38" s="13">
        <v>26</v>
      </c>
      <c r="I38" s="13">
        <v>67</v>
      </c>
      <c r="J38" s="13">
        <v>26</v>
      </c>
      <c r="K38" s="13">
        <v>302</v>
      </c>
      <c r="L38" s="13">
        <v>31.5</v>
      </c>
      <c r="M38" s="13">
        <v>5.67</v>
      </c>
      <c r="N38" s="13">
        <v>227.87</v>
      </c>
      <c r="O38" s="13">
        <v>26</v>
      </c>
      <c r="P38" s="16" t="s">
        <v>33</v>
      </c>
      <c r="Q38" s="16"/>
      <c r="R38" s="16" t="s">
        <v>75</v>
      </c>
      <c r="S38" s="16" t="s">
        <v>274</v>
      </c>
      <c r="T38" s="16" t="s">
        <v>275</v>
      </c>
      <c r="U38" s="16" t="s">
        <v>276</v>
      </c>
      <c r="V38" s="16" t="s">
        <v>277</v>
      </c>
      <c r="W38" s="16" t="s">
        <v>278</v>
      </c>
      <c r="X38" s="16"/>
      <c r="Y38" s="16"/>
      <c r="Z38" s="16"/>
      <c r="AA38" s="13">
        <v>8</v>
      </c>
      <c r="AB38" s="13">
        <v>0</v>
      </c>
      <c r="AC38" s="46">
        <v>43096931.375026703</v>
      </c>
      <c r="AD38" s="46">
        <v>35450460.8944901</v>
      </c>
      <c r="AE38" s="46">
        <v>35452711.293457001</v>
      </c>
      <c r="AF38" s="46">
        <v>37247274.509623602</v>
      </c>
      <c r="AG38" s="46">
        <v>35828932.867865399</v>
      </c>
      <c r="AH38" s="46">
        <v>33844118.174301997</v>
      </c>
      <c r="AI38" s="46"/>
      <c r="AJ38" s="46"/>
      <c r="AK38" s="46"/>
    </row>
    <row r="39" spans="1:37" ht="15" hidden="1" customHeight="1" x14ac:dyDescent="0.25">
      <c r="A39" s="16" t="s">
        <v>29</v>
      </c>
      <c r="B39" s="16" t="s">
        <v>30</v>
      </c>
      <c r="C39" s="16" t="s">
        <v>279</v>
      </c>
      <c r="D39" s="16" t="s">
        <v>280</v>
      </c>
      <c r="E39" s="13">
        <v>0</v>
      </c>
      <c r="F39" s="13">
        <v>285.86700000000002</v>
      </c>
      <c r="G39" s="13">
        <v>79</v>
      </c>
      <c r="H39" s="13">
        <v>29</v>
      </c>
      <c r="I39" s="13">
        <v>79</v>
      </c>
      <c r="J39" s="13">
        <v>29</v>
      </c>
      <c r="K39" s="13">
        <v>277</v>
      </c>
      <c r="L39" s="13">
        <v>30.1</v>
      </c>
      <c r="M39" s="13">
        <v>10.77</v>
      </c>
      <c r="N39" s="13">
        <v>173.08</v>
      </c>
      <c r="O39" s="13">
        <v>29</v>
      </c>
      <c r="P39" s="16" t="s">
        <v>33</v>
      </c>
      <c r="Q39" s="16" t="s">
        <v>261</v>
      </c>
      <c r="R39" s="16" t="s">
        <v>212</v>
      </c>
      <c r="S39" s="16" t="s">
        <v>281</v>
      </c>
      <c r="T39" s="16" t="s">
        <v>282</v>
      </c>
      <c r="U39" s="16" t="s">
        <v>283</v>
      </c>
      <c r="V39" s="16" t="s">
        <v>284</v>
      </c>
      <c r="W39" s="16" t="s">
        <v>216</v>
      </c>
      <c r="X39" s="16"/>
      <c r="Y39" s="16"/>
      <c r="Z39" s="16"/>
      <c r="AA39" s="13">
        <v>1</v>
      </c>
      <c r="AB39" s="13">
        <v>0</v>
      </c>
      <c r="AC39" s="46">
        <v>38358119.570361398</v>
      </c>
      <c r="AD39" s="46">
        <v>34808583.536600098</v>
      </c>
      <c r="AE39" s="46">
        <v>34476423.850219697</v>
      </c>
      <c r="AF39" s="46">
        <v>33870351.370194301</v>
      </c>
      <c r="AG39" s="46">
        <v>32938144.444241699</v>
      </c>
      <c r="AH39" s="46">
        <v>34833103.475896701</v>
      </c>
      <c r="AI39" s="46"/>
      <c r="AJ39" s="46"/>
      <c r="AK39" s="46"/>
    </row>
    <row r="40" spans="1:37" ht="15" hidden="1" customHeight="1" x14ac:dyDescent="0.25">
      <c r="A40" s="16" t="s">
        <v>29</v>
      </c>
      <c r="B40" s="16" t="s">
        <v>30</v>
      </c>
      <c r="C40" s="16" t="s">
        <v>285</v>
      </c>
      <c r="D40" s="16" t="s">
        <v>286</v>
      </c>
      <c r="E40" s="13">
        <v>0</v>
      </c>
      <c r="F40" s="13">
        <v>285.20100000000002</v>
      </c>
      <c r="G40" s="13">
        <v>52</v>
      </c>
      <c r="H40" s="13">
        <v>37</v>
      </c>
      <c r="I40" s="13">
        <v>70</v>
      </c>
      <c r="J40" s="13">
        <v>37</v>
      </c>
      <c r="K40" s="13">
        <v>557</v>
      </c>
      <c r="L40" s="13">
        <v>62.4</v>
      </c>
      <c r="M40" s="13">
        <v>7.03</v>
      </c>
      <c r="N40" s="13">
        <v>184.88</v>
      </c>
      <c r="O40" s="13">
        <v>37</v>
      </c>
      <c r="P40" s="16" t="s">
        <v>33</v>
      </c>
      <c r="Q40" s="16" t="s">
        <v>34</v>
      </c>
      <c r="R40" s="16" t="s">
        <v>121</v>
      </c>
      <c r="S40" s="16" t="s">
        <v>287</v>
      </c>
      <c r="T40" s="16"/>
      <c r="U40" s="16"/>
      <c r="V40" s="16"/>
      <c r="W40" s="16" t="s">
        <v>288</v>
      </c>
      <c r="X40" s="16"/>
      <c r="Y40" s="16"/>
      <c r="Z40" s="16"/>
      <c r="AA40" s="13">
        <v>2</v>
      </c>
      <c r="AB40" s="13">
        <v>0</v>
      </c>
      <c r="AC40" s="46">
        <v>36842463.2882175</v>
      </c>
      <c r="AD40" s="46">
        <v>33478538.3119362</v>
      </c>
      <c r="AE40" s="46">
        <v>34288858.987060599</v>
      </c>
      <c r="AF40" s="46">
        <v>30699821.7583488</v>
      </c>
      <c r="AG40" s="46">
        <v>28288689.563165601</v>
      </c>
      <c r="AH40" s="46">
        <v>32996811.286107998</v>
      </c>
      <c r="AI40" s="46"/>
      <c r="AJ40" s="46"/>
      <c r="AK40" s="46"/>
    </row>
    <row r="41" spans="1:37" ht="15" hidden="1" customHeight="1" x14ac:dyDescent="0.25">
      <c r="A41" s="16" t="s">
        <v>29</v>
      </c>
      <c r="B41" s="16" t="s">
        <v>30</v>
      </c>
      <c r="C41" s="16" t="s">
        <v>289</v>
      </c>
      <c r="D41" s="16" t="s">
        <v>290</v>
      </c>
      <c r="E41" s="13">
        <v>0</v>
      </c>
      <c r="F41" s="13">
        <v>280.58199999999999</v>
      </c>
      <c r="G41" s="13">
        <v>61</v>
      </c>
      <c r="H41" s="13">
        <v>33</v>
      </c>
      <c r="I41" s="13">
        <v>58</v>
      </c>
      <c r="J41" s="13">
        <v>29</v>
      </c>
      <c r="K41" s="13">
        <v>475</v>
      </c>
      <c r="L41" s="13">
        <v>51.9</v>
      </c>
      <c r="M41" s="13">
        <v>5.14</v>
      </c>
      <c r="N41" s="13">
        <v>180.34</v>
      </c>
      <c r="O41" s="13">
        <v>33</v>
      </c>
      <c r="P41" s="16" t="s">
        <v>33</v>
      </c>
      <c r="Q41" s="16"/>
      <c r="R41" s="16" t="s">
        <v>121</v>
      </c>
      <c r="S41" s="16" t="s">
        <v>151</v>
      </c>
      <c r="T41" s="16" t="s">
        <v>291</v>
      </c>
      <c r="U41" s="16" t="s">
        <v>292</v>
      </c>
      <c r="V41" s="16" t="s">
        <v>292</v>
      </c>
      <c r="W41" s="16" t="s">
        <v>154</v>
      </c>
      <c r="X41" s="16"/>
      <c r="Y41" s="16"/>
      <c r="Z41" s="16"/>
      <c r="AA41" s="13">
        <v>17</v>
      </c>
      <c r="AB41" s="13">
        <v>7</v>
      </c>
      <c r="AC41" s="46">
        <v>12555272.081901699</v>
      </c>
      <c r="AD41" s="46">
        <v>11461457.7544425</v>
      </c>
      <c r="AE41" s="46">
        <v>11492161.393554701</v>
      </c>
      <c r="AF41" s="46">
        <v>12140694.085700599</v>
      </c>
      <c r="AG41" s="46">
        <v>9705418.0754549708</v>
      </c>
      <c r="AH41" s="46">
        <v>11548641.456678901</v>
      </c>
      <c r="AI41" s="46"/>
      <c r="AJ41" s="46"/>
      <c r="AK41" s="46"/>
    </row>
    <row r="42" spans="1:37" ht="15" hidden="1" customHeight="1" x14ac:dyDescent="0.25">
      <c r="A42" s="16" t="s">
        <v>29</v>
      </c>
      <c r="B42" s="16" t="s">
        <v>30</v>
      </c>
      <c r="C42" s="16" t="s">
        <v>293</v>
      </c>
      <c r="D42" s="16" t="s">
        <v>294</v>
      </c>
      <c r="E42" s="13">
        <v>0</v>
      </c>
      <c r="F42" s="13">
        <v>279.31799999999998</v>
      </c>
      <c r="G42" s="13">
        <v>100</v>
      </c>
      <c r="H42" s="13">
        <v>22</v>
      </c>
      <c r="I42" s="13">
        <v>203</v>
      </c>
      <c r="J42" s="13">
        <v>20</v>
      </c>
      <c r="K42" s="13">
        <v>64</v>
      </c>
      <c r="L42" s="13">
        <v>7</v>
      </c>
      <c r="M42" s="13">
        <v>5.22</v>
      </c>
      <c r="N42" s="13">
        <v>267.58</v>
      </c>
      <c r="O42" s="13">
        <v>22</v>
      </c>
      <c r="P42" s="16"/>
      <c r="Q42" s="16"/>
      <c r="R42" s="16"/>
      <c r="S42" s="16" t="s">
        <v>295</v>
      </c>
      <c r="T42" s="16" t="s">
        <v>296</v>
      </c>
      <c r="U42" s="16" t="s">
        <v>297</v>
      </c>
      <c r="V42" s="16" t="s">
        <v>298</v>
      </c>
      <c r="W42" s="16"/>
      <c r="X42" s="16"/>
      <c r="Y42" s="16"/>
      <c r="Z42" s="16"/>
      <c r="AA42" s="13">
        <v>0</v>
      </c>
      <c r="AB42" s="13">
        <v>5</v>
      </c>
      <c r="AC42" s="46">
        <v>160320623.51748601</v>
      </c>
      <c r="AD42" s="46">
        <v>193823823.75163299</v>
      </c>
      <c r="AE42" s="46">
        <v>194976193.72888201</v>
      </c>
      <c r="AF42" s="46">
        <v>199260293.12445</v>
      </c>
      <c r="AG42" s="46">
        <v>234888616.867652</v>
      </c>
      <c r="AH42" s="46">
        <v>198641068.97748101</v>
      </c>
      <c r="AI42" s="46"/>
      <c r="AJ42" s="46"/>
      <c r="AK42" s="46"/>
    </row>
    <row r="43" spans="1:37" ht="15" hidden="1" customHeight="1" x14ac:dyDescent="0.25">
      <c r="A43" s="16" t="s">
        <v>29</v>
      </c>
      <c r="B43" s="16" t="s">
        <v>30</v>
      </c>
      <c r="C43" s="16" t="s">
        <v>299</v>
      </c>
      <c r="D43" s="16" t="s">
        <v>300</v>
      </c>
      <c r="E43" s="13">
        <v>0</v>
      </c>
      <c r="F43" s="13">
        <v>272.279</v>
      </c>
      <c r="G43" s="13">
        <v>73</v>
      </c>
      <c r="H43" s="13">
        <v>44</v>
      </c>
      <c r="I43" s="13">
        <v>76</v>
      </c>
      <c r="J43" s="13">
        <v>44</v>
      </c>
      <c r="K43" s="13">
        <v>320</v>
      </c>
      <c r="L43" s="13">
        <v>35.6</v>
      </c>
      <c r="M43" s="13">
        <v>9</v>
      </c>
      <c r="N43" s="13">
        <v>162.78</v>
      </c>
      <c r="O43" s="13">
        <v>44</v>
      </c>
      <c r="P43" s="16" t="s">
        <v>33</v>
      </c>
      <c r="Q43" s="16" t="s">
        <v>128</v>
      </c>
      <c r="R43" s="16" t="s">
        <v>121</v>
      </c>
      <c r="S43" s="16" t="s">
        <v>301</v>
      </c>
      <c r="T43" s="16"/>
      <c r="U43" s="16" t="s">
        <v>302</v>
      </c>
      <c r="V43" s="16" t="s">
        <v>303</v>
      </c>
      <c r="W43" s="16"/>
      <c r="X43" s="16"/>
      <c r="Y43" s="16"/>
      <c r="Z43" s="16"/>
      <c r="AA43" s="13">
        <v>0</v>
      </c>
      <c r="AB43" s="13">
        <v>0</v>
      </c>
      <c r="AC43" s="46">
        <v>37750916.855921999</v>
      </c>
      <c r="AD43" s="46">
        <v>38826444.028592303</v>
      </c>
      <c r="AE43" s="46">
        <v>37797474.810546897</v>
      </c>
      <c r="AF43" s="46">
        <v>33907726.181155302</v>
      </c>
      <c r="AG43" s="46">
        <v>51161914.695088103</v>
      </c>
      <c r="AH43" s="46">
        <v>39028944.837672397</v>
      </c>
      <c r="AI43" s="46"/>
      <c r="AJ43" s="46"/>
      <c r="AK43" s="46"/>
    </row>
    <row r="44" spans="1:37" ht="15" hidden="1" customHeight="1" x14ac:dyDescent="0.25">
      <c r="A44" s="16" t="s">
        <v>29</v>
      </c>
      <c r="B44" s="16" t="s">
        <v>30</v>
      </c>
      <c r="C44" s="16" t="s">
        <v>304</v>
      </c>
      <c r="D44" s="16" t="s">
        <v>305</v>
      </c>
      <c r="E44" s="13">
        <v>0</v>
      </c>
      <c r="F44" s="13">
        <v>272.10899999999998</v>
      </c>
      <c r="G44" s="13">
        <v>40</v>
      </c>
      <c r="H44" s="13">
        <v>40</v>
      </c>
      <c r="I44" s="13">
        <v>65</v>
      </c>
      <c r="J44" s="13">
        <v>19</v>
      </c>
      <c r="K44" s="13">
        <v>869</v>
      </c>
      <c r="L44" s="13">
        <v>98.2</v>
      </c>
      <c r="M44" s="13">
        <v>5.05</v>
      </c>
      <c r="N44" s="13">
        <v>167.33</v>
      </c>
      <c r="O44" s="13">
        <v>40</v>
      </c>
      <c r="P44" s="16" t="s">
        <v>306</v>
      </c>
      <c r="Q44" s="16" t="s">
        <v>34</v>
      </c>
      <c r="R44" s="16" t="s">
        <v>110</v>
      </c>
      <c r="S44" s="16" t="s">
        <v>307</v>
      </c>
      <c r="T44" s="16"/>
      <c r="U44" s="16" t="s">
        <v>308</v>
      </c>
      <c r="V44" s="16" t="s">
        <v>309</v>
      </c>
      <c r="W44" s="16"/>
      <c r="X44" s="16"/>
      <c r="Y44" s="16"/>
      <c r="Z44" s="16"/>
      <c r="AA44" s="13">
        <v>0</v>
      </c>
      <c r="AB44" s="13">
        <v>16</v>
      </c>
      <c r="AC44" s="46">
        <v>5083866.7034675302</v>
      </c>
      <c r="AD44" s="46">
        <v>5066185.7048286302</v>
      </c>
      <c r="AE44" s="46">
        <v>5061212.57385254</v>
      </c>
      <c r="AF44" s="46">
        <v>4854132.9694555299</v>
      </c>
      <c r="AG44" s="46">
        <v>4238105.8401892604</v>
      </c>
      <c r="AH44" s="46">
        <v>4965496.51798076</v>
      </c>
      <c r="AI44" s="46"/>
      <c r="AJ44" s="46"/>
      <c r="AK44" s="46"/>
    </row>
    <row r="45" spans="1:37" ht="15" hidden="1" customHeight="1" x14ac:dyDescent="0.25">
      <c r="A45" s="16" t="s">
        <v>29</v>
      </c>
      <c r="B45" s="16" t="s">
        <v>30</v>
      </c>
      <c r="C45" s="16" t="s">
        <v>310</v>
      </c>
      <c r="D45" s="16" t="s">
        <v>311</v>
      </c>
      <c r="E45" s="13">
        <v>0</v>
      </c>
      <c r="F45" s="13">
        <v>271.077</v>
      </c>
      <c r="G45" s="13">
        <v>99</v>
      </c>
      <c r="H45" s="13">
        <v>22</v>
      </c>
      <c r="I45" s="13">
        <v>143</v>
      </c>
      <c r="J45" s="13">
        <v>22</v>
      </c>
      <c r="K45" s="13">
        <v>90</v>
      </c>
      <c r="L45" s="13">
        <v>9.6</v>
      </c>
      <c r="M45" s="13">
        <v>9.52</v>
      </c>
      <c r="N45" s="13">
        <v>252.91</v>
      </c>
      <c r="O45" s="13">
        <v>22</v>
      </c>
      <c r="P45" s="16" t="s">
        <v>66</v>
      </c>
      <c r="Q45" s="16"/>
      <c r="R45" s="16" t="s">
        <v>312</v>
      </c>
      <c r="S45" s="16" t="s">
        <v>313</v>
      </c>
      <c r="T45" s="16" t="s">
        <v>314</v>
      </c>
      <c r="U45" s="16" t="s">
        <v>315</v>
      </c>
      <c r="V45" s="16" t="s">
        <v>316</v>
      </c>
      <c r="W45" s="16"/>
      <c r="X45" s="16"/>
      <c r="Y45" s="16"/>
      <c r="Z45" s="16"/>
      <c r="AA45" s="13">
        <v>0</v>
      </c>
      <c r="AB45" s="13">
        <v>0</v>
      </c>
      <c r="AC45" s="46">
        <v>109545048.60201199</v>
      </c>
      <c r="AD45" s="46">
        <v>130103177.789597</v>
      </c>
      <c r="AE45" s="46">
        <v>132984027.25317401</v>
      </c>
      <c r="AF45" s="46">
        <v>102961288.496747</v>
      </c>
      <c r="AG45" s="46">
        <v>173127044.14454499</v>
      </c>
      <c r="AH45" s="46">
        <v>119525950.498265</v>
      </c>
      <c r="AI45" s="46"/>
      <c r="AJ45" s="46"/>
      <c r="AK45" s="46"/>
    </row>
    <row r="46" spans="1:37" ht="15" hidden="1" customHeight="1" x14ac:dyDescent="0.25">
      <c r="A46" s="16" t="s">
        <v>29</v>
      </c>
      <c r="B46" s="16" t="s">
        <v>30</v>
      </c>
      <c r="C46" s="16" t="s">
        <v>317</v>
      </c>
      <c r="D46" s="16" t="s">
        <v>318</v>
      </c>
      <c r="E46" s="13">
        <v>0</v>
      </c>
      <c r="F46" s="13">
        <v>269.92899999999997</v>
      </c>
      <c r="G46" s="13">
        <v>52</v>
      </c>
      <c r="H46" s="13">
        <v>35</v>
      </c>
      <c r="I46" s="13">
        <v>54</v>
      </c>
      <c r="J46" s="13">
        <v>35</v>
      </c>
      <c r="K46" s="13">
        <v>564</v>
      </c>
      <c r="L46" s="13">
        <v>66.2</v>
      </c>
      <c r="M46" s="13">
        <v>4.87</v>
      </c>
      <c r="N46" s="13">
        <v>175.06</v>
      </c>
      <c r="O46" s="13">
        <v>35</v>
      </c>
      <c r="P46" s="16" t="s">
        <v>187</v>
      </c>
      <c r="Q46" s="16" t="s">
        <v>319</v>
      </c>
      <c r="R46" s="16" t="s">
        <v>320</v>
      </c>
      <c r="S46" s="16" t="s">
        <v>321</v>
      </c>
      <c r="T46" s="16"/>
      <c r="U46" s="16" t="s">
        <v>322</v>
      </c>
      <c r="V46" s="16" t="s">
        <v>322</v>
      </c>
      <c r="W46" s="16"/>
      <c r="X46" s="16"/>
      <c r="Y46" s="16"/>
      <c r="Z46" s="16"/>
      <c r="AA46" s="13">
        <v>0</v>
      </c>
      <c r="AB46" s="13">
        <v>0</v>
      </c>
      <c r="AC46" s="46">
        <v>7657101.8492045198</v>
      </c>
      <c r="AD46" s="46">
        <v>8893211.34460699</v>
      </c>
      <c r="AE46" s="46">
        <v>8634355.4003906306</v>
      </c>
      <c r="AF46" s="46">
        <v>7586215.6172793796</v>
      </c>
      <c r="AG46" s="46">
        <v>9041521.8142738603</v>
      </c>
      <c r="AH46" s="46">
        <v>8482615.54618394</v>
      </c>
      <c r="AI46" s="46"/>
      <c r="AJ46" s="46"/>
      <c r="AK46" s="46"/>
    </row>
    <row r="47" spans="1:37" ht="15" hidden="1" customHeight="1" x14ac:dyDescent="0.25">
      <c r="A47" s="16" t="s">
        <v>29</v>
      </c>
      <c r="B47" s="16" t="s">
        <v>30</v>
      </c>
      <c r="C47" s="16" t="s">
        <v>323</v>
      </c>
      <c r="D47" s="16" t="s">
        <v>324</v>
      </c>
      <c r="E47" s="13">
        <v>0</v>
      </c>
      <c r="F47" s="13">
        <v>266.41399999999999</v>
      </c>
      <c r="G47" s="13">
        <v>58</v>
      </c>
      <c r="H47" s="13">
        <v>27</v>
      </c>
      <c r="I47" s="13">
        <v>46</v>
      </c>
      <c r="J47" s="13">
        <v>27</v>
      </c>
      <c r="K47" s="13">
        <v>336</v>
      </c>
      <c r="L47" s="13">
        <v>36</v>
      </c>
      <c r="M47" s="13">
        <v>5.66</v>
      </c>
      <c r="N47" s="13">
        <v>164.19</v>
      </c>
      <c r="O47" s="13">
        <v>27</v>
      </c>
      <c r="P47" s="16" t="s">
        <v>33</v>
      </c>
      <c r="Q47" s="16"/>
      <c r="R47" s="16" t="s">
        <v>137</v>
      </c>
      <c r="S47" s="16" t="s">
        <v>325</v>
      </c>
      <c r="T47" s="16"/>
      <c r="U47" s="16" t="s">
        <v>326</v>
      </c>
      <c r="V47" s="16" t="s">
        <v>327</v>
      </c>
      <c r="W47" s="16" t="s">
        <v>328</v>
      </c>
      <c r="X47" s="16"/>
      <c r="Y47" s="16"/>
      <c r="Z47" s="16"/>
      <c r="AA47" s="13">
        <v>10</v>
      </c>
      <c r="AB47" s="13">
        <v>0</v>
      </c>
      <c r="AC47" s="46">
        <v>23006596.2144618</v>
      </c>
      <c r="AD47" s="46">
        <v>20292563.448354099</v>
      </c>
      <c r="AE47" s="46">
        <v>20490202.631103501</v>
      </c>
      <c r="AF47" s="46">
        <v>21369482.477540601</v>
      </c>
      <c r="AG47" s="46">
        <v>16080880.61042</v>
      </c>
      <c r="AH47" s="46">
        <v>18712435.964339301</v>
      </c>
      <c r="AI47" s="46"/>
      <c r="AJ47" s="46"/>
      <c r="AK47" s="46"/>
    </row>
    <row r="48" spans="1:37" ht="15" hidden="1" customHeight="1" x14ac:dyDescent="0.25">
      <c r="A48" s="16" t="s">
        <v>29</v>
      </c>
      <c r="B48" s="16" t="s">
        <v>30</v>
      </c>
      <c r="C48" s="16" t="s">
        <v>329</v>
      </c>
      <c r="D48" s="16" t="s">
        <v>330</v>
      </c>
      <c r="E48" s="13">
        <v>0</v>
      </c>
      <c r="F48" s="13">
        <v>265.41800000000001</v>
      </c>
      <c r="G48" s="13">
        <v>97</v>
      </c>
      <c r="H48" s="13">
        <v>38</v>
      </c>
      <c r="I48" s="13">
        <v>69</v>
      </c>
      <c r="J48" s="13">
        <v>24</v>
      </c>
      <c r="K48" s="13">
        <v>296</v>
      </c>
      <c r="L48" s="13">
        <v>33</v>
      </c>
      <c r="M48" s="13">
        <v>5.0199999999999996</v>
      </c>
      <c r="N48" s="13">
        <v>188.34</v>
      </c>
      <c r="O48" s="13">
        <v>38</v>
      </c>
      <c r="P48" s="16" t="s">
        <v>33</v>
      </c>
      <c r="Q48" s="16"/>
      <c r="R48" s="16" t="s">
        <v>121</v>
      </c>
      <c r="S48" s="16" t="s">
        <v>331</v>
      </c>
      <c r="T48" s="16"/>
      <c r="U48" s="16"/>
      <c r="V48" s="16"/>
      <c r="W48" s="16" t="s">
        <v>332</v>
      </c>
      <c r="X48" s="16"/>
      <c r="Y48" s="16"/>
      <c r="Z48" s="16"/>
      <c r="AA48" s="13">
        <v>10</v>
      </c>
      <c r="AB48" s="13">
        <v>20</v>
      </c>
      <c r="AC48" s="46">
        <v>26037070.599212699</v>
      </c>
      <c r="AD48" s="46">
        <v>46745072.018035904</v>
      </c>
      <c r="AE48" s="46">
        <v>43733898.107299797</v>
      </c>
      <c r="AF48" s="46">
        <v>37006960.519085497</v>
      </c>
      <c r="AG48" s="46">
        <v>57023435.718299598</v>
      </c>
      <c r="AH48" s="46">
        <v>48030120.249498703</v>
      </c>
      <c r="AI48" s="46"/>
      <c r="AJ48" s="46"/>
      <c r="AK48" s="46"/>
    </row>
    <row r="49" spans="1:37" ht="15" hidden="1" customHeight="1" x14ac:dyDescent="0.25">
      <c r="A49" s="16" t="s">
        <v>29</v>
      </c>
      <c r="B49" s="16" t="s">
        <v>30</v>
      </c>
      <c r="C49" s="16" t="s">
        <v>333</v>
      </c>
      <c r="D49" s="16" t="s">
        <v>334</v>
      </c>
      <c r="E49" s="13">
        <v>0</v>
      </c>
      <c r="F49" s="13">
        <v>254.011</v>
      </c>
      <c r="G49" s="13">
        <v>55</v>
      </c>
      <c r="H49" s="13">
        <v>32</v>
      </c>
      <c r="I49" s="13">
        <v>66</v>
      </c>
      <c r="J49" s="13">
        <v>32</v>
      </c>
      <c r="K49" s="13">
        <v>468</v>
      </c>
      <c r="L49" s="13">
        <v>49.4</v>
      </c>
      <c r="M49" s="13">
        <v>5.0199999999999996</v>
      </c>
      <c r="N49" s="13">
        <v>184.01</v>
      </c>
      <c r="O49" s="13">
        <v>32</v>
      </c>
      <c r="P49" s="16" t="s">
        <v>335</v>
      </c>
      <c r="Q49" s="16" t="s">
        <v>164</v>
      </c>
      <c r="R49" s="16" t="s">
        <v>75</v>
      </c>
      <c r="S49" s="16" t="s">
        <v>336</v>
      </c>
      <c r="T49" s="16" t="s">
        <v>337</v>
      </c>
      <c r="U49" s="16" t="s">
        <v>338</v>
      </c>
      <c r="V49" s="16" t="s">
        <v>339</v>
      </c>
      <c r="W49" s="16" t="s">
        <v>340</v>
      </c>
      <c r="X49" s="16"/>
      <c r="Y49" s="16"/>
      <c r="Z49" s="16"/>
      <c r="AA49" s="13">
        <v>12</v>
      </c>
      <c r="AB49" s="13">
        <v>0</v>
      </c>
      <c r="AC49" s="46">
        <v>18176983.247277498</v>
      </c>
      <c r="AD49" s="46">
        <v>20096451.012125202</v>
      </c>
      <c r="AE49" s="46">
        <v>19594183.1320801</v>
      </c>
      <c r="AF49" s="46">
        <v>18082494.391590901</v>
      </c>
      <c r="AG49" s="46">
        <v>20615464.420240901</v>
      </c>
      <c r="AH49" s="46">
        <v>18407918.7575831</v>
      </c>
      <c r="AI49" s="46"/>
      <c r="AJ49" s="46"/>
      <c r="AK49" s="46"/>
    </row>
    <row r="50" spans="1:37" ht="15" hidden="1" customHeight="1" x14ac:dyDescent="0.25">
      <c r="A50" s="16" t="s">
        <v>29</v>
      </c>
      <c r="B50" s="16" t="s">
        <v>30</v>
      </c>
      <c r="C50" s="16" t="s">
        <v>341</v>
      </c>
      <c r="D50" s="16" t="s">
        <v>342</v>
      </c>
      <c r="E50" s="13">
        <v>0</v>
      </c>
      <c r="F50" s="13">
        <v>253.583</v>
      </c>
      <c r="G50" s="13">
        <v>93</v>
      </c>
      <c r="H50" s="13">
        <v>23</v>
      </c>
      <c r="I50" s="13">
        <v>63</v>
      </c>
      <c r="J50" s="13">
        <v>18</v>
      </c>
      <c r="K50" s="13">
        <v>166</v>
      </c>
      <c r="L50" s="13">
        <v>18.5</v>
      </c>
      <c r="M50" s="13">
        <v>5.87</v>
      </c>
      <c r="N50" s="13">
        <v>184.67</v>
      </c>
      <c r="O50" s="13">
        <v>23</v>
      </c>
      <c r="P50" s="16" t="s">
        <v>343</v>
      </c>
      <c r="Q50" s="16" t="s">
        <v>34</v>
      </c>
      <c r="R50" s="16"/>
      <c r="S50" s="16" t="s">
        <v>344</v>
      </c>
      <c r="T50" s="16" t="s">
        <v>345</v>
      </c>
      <c r="U50" s="16" t="s">
        <v>346</v>
      </c>
      <c r="V50" s="16" t="s">
        <v>347</v>
      </c>
      <c r="W50" s="16"/>
      <c r="X50" s="16"/>
      <c r="Y50" s="16"/>
      <c r="Z50" s="16"/>
      <c r="AA50" s="13">
        <v>0</v>
      </c>
      <c r="AB50" s="13">
        <v>7</v>
      </c>
      <c r="AC50" s="46">
        <v>9755079.43626469</v>
      </c>
      <c r="AD50" s="46">
        <v>10654479.7223313</v>
      </c>
      <c r="AE50" s="46">
        <v>10747794.1987305</v>
      </c>
      <c r="AF50" s="46">
        <v>9918962.6467181798</v>
      </c>
      <c r="AG50" s="46">
        <v>9848452.5694390107</v>
      </c>
      <c r="AH50" s="46">
        <v>10829860.100998901</v>
      </c>
      <c r="AI50" s="46"/>
      <c r="AJ50" s="46"/>
      <c r="AK50" s="46"/>
    </row>
    <row r="51" spans="1:37" ht="15" hidden="1" customHeight="1" x14ac:dyDescent="0.25">
      <c r="A51" s="16" t="s">
        <v>29</v>
      </c>
      <c r="B51" s="16" t="s">
        <v>30</v>
      </c>
      <c r="C51" s="16" t="s">
        <v>348</v>
      </c>
      <c r="D51" s="16" t="s">
        <v>349</v>
      </c>
      <c r="E51" s="13">
        <v>0</v>
      </c>
      <c r="F51" s="13">
        <v>252.00299999999999</v>
      </c>
      <c r="G51" s="13">
        <v>48</v>
      </c>
      <c r="H51" s="13">
        <v>34</v>
      </c>
      <c r="I51" s="13">
        <v>59</v>
      </c>
      <c r="J51" s="13">
        <v>34</v>
      </c>
      <c r="K51" s="13">
        <v>530</v>
      </c>
      <c r="L51" s="13">
        <v>59.3</v>
      </c>
      <c r="M51" s="13">
        <v>6.11</v>
      </c>
      <c r="N51" s="13">
        <v>155.63999999999999</v>
      </c>
      <c r="O51" s="13">
        <v>34</v>
      </c>
      <c r="P51" s="16" t="s">
        <v>33</v>
      </c>
      <c r="Q51" s="16" t="s">
        <v>34</v>
      </c>
      <c r="R51" s="16" t="s">
        <v>83</v>
      </c>
      <c r="S51" s="16" t="s">
        <v>350</v>
      </c>
      <c r="T51" s="16"/>
      <c r="U51" s="16" t="s">
        <v>351</v>
      </c>
      <c r="V51" s="16" t="s">
        <v>351</v>
      </c>
      <c r="W51" s="16" t="s">
        <v>352</v>
      </c>
      <c r="X51" s="16"/>
      <c r="Y51" s="16"/>
      <c r="Z51" s="16"/>
      <c r="AA51" s="13">
        <v>8</v>
      </c>
      <c r="AB51" s="13">
        <v>0</v>
      </c>
      <c r="AC51" s="46">
        <v>24442934.352984302</v>
      </c>
      <c r="AD51" s="46">
        <v>27443086.291171402</v>
      </c>
      <c r="AE51" s="46">
        <v>27197296.594970699</v>
      </c>
      <c r="AF51" s="46">
        <v>26812635.819404099</v>
      </c>
      <c r="AG51" s="46">
        <v>29141209.5300771</v>
      </c>
      <c r="AH51" s="46">
        <v>28341833.879187498</v>
      </c>
      <c r="AI51" s="46"/>
      <c r="AJ51" s="46"/>
      <c r="AK51" s="46"/>
    </row>
    <row r="52" spans="1:37" ht="15" hidden="1" customHeight="1" x14ac:dyDescent="0.25">
      <c r="A52" s="16" t="s">
        <v>29</v>
      </c>
      <c r="B52" s="16" t="s">
        <v>30</v>
      </c>
      <c r="C52" s="16" t="s">
        <v>353</v>
      </c>
      <c r="D52" s="16" t="s">
        <v>354</v>
      </c>
      <c r="E52" s="13">
        <v>0</v>
      </c>
      <c r="F52" s="13">
        <v>251.315</v>
      </c>
      <c r="G52" s="13">
        <v>48</v>
      </c>
      <c r="H52" s="13">
        <v>40</v>
      </c>
      <c r="I52" s="13">
        <v>66</v>
      </c>
      <c r="J52" s="13">
        <v>40</v>
      </c>
      <c r="K52" s="13">
        <v>488</v>
      </c>
      <c r="L52" s="13">
        <v>52.8</v>
      </c>
      <c r="M52" s="13">
        <v>5.88</v>
      </c>
      <c r="N52" s="13">
        <v>161.41999999999999</v>
      </c>
      <c r="O52" s="13">
        <v>40</v>
      </c>
      <c r="P52" s="16" t="s">
        <v>33</v>
      </c>
      <c r="Q52" s="16"/>
      <c r="R52" s="16" t="s">
        <v>137</v>
      </c>
      <c r="S52" s="16" t="s">
        <v>355</v>
      </c>
      <c r="T52" s="16"/>
      <c r="U52" s="16" t="s">
        <v>356</v>
      </c>
      <c r="V52" s="16" t="s">
        <v>357</v>
      </c>
      <c r="W52" s="16" t="s">
        <v>358</v>
      </c>
      <c r="X52" s="16"/>
      <c r="Y52" s="16"/>
      <c r="Z52" s="16"/>
      <c r="AA52" s="13">
        <v>3</v>
      </c>
      <c r="AB52" s="13">
        <v>0</v>
      </c>
      <c r="AC52" s="46">
        <v>41433315.7872338</v>
      </c>
      <c r="AD52" s="46">
        <v>48593548.689972997</v>
      </c>
      <c r="AE52" s="46">
        <v>49459645.536865197</v>
      </c>
      <c r="AF52" s="46">
        <v>34421641.405214503</v>
      </c>
      <c r="AG52" s="46">
        <v>43713856.337844901</v>
      </c>
      <c r="AH52" s="46">
        <v>47353544.6837079</v>
      </c>
      <c r="AI52" s="46"/>
      <c r="AJ52" s="46"/>
      <c r="AK52" s="46"/>
    </row>
    <row r="53" spans="1:37" ht="15" hidden="1" customHeight="1" x14ac:dyDescent="0.25">
      <c r="A53" s="16" t="s">
        <v>29</v>
      </c>
      <c r="B53" s="16" t="s">
        <v>30</v>
      </c>
      <c r="C53" s="16" t="s">
        <v>359</v>
      </c>
      <c r="D53" s="16" t="s">
        <v>360</v>
      </c>
      <c r="E53" s="13">
        <v>0</v>
      </c>
      <c r="F53" s="13">
        <v>246.05799999999999</v>
      </c>
      <c r="G53" s="13">
        <v>58</v>
      </c>
      <c r="H53" s="13">
        <v>25</v>
      </c>
      <c r="I53" s="13">
        <v>50</v>
      </c>
      <c r="J53" s="13">
        <v>25</v>
      </c>
      <c r="K53" s="13">
        <v>286</v>
      </c>
      <c r="L53" s="13">
        <v>30.8</v>
      </c>
      <c r="M53" s="13">
        <v>5.0999999999999996</v>
      </c>
      <c r="N53" s="13">
        <v>158.66</v>
      </c>
      <c r="O53" s="13">
        <v>25</v>
      </c>
      <c r="P53" s="16" t="s">
        <v>33</v>
      </c>
      <c r="Q53" s="16"/>
      <c r="R53" s="16" t="s">
        <v>137</v>
      </c>
      <c r="S53" s="16" t="s">
        <v>361</v>
      </c>
      <c r="T53" s="16" t="s">
        <v>362</v>
      </c>
      <c r="U53" s="16" t="s">
        <v>363</v>
      </c>
      <c r="V53" s="16" t="s">
        <v>364</v>
      </c>
      <c r="W53" s="16" t="s">
        <v>365</v>
      </c>
      <c r="X53" s="16"/>
      <c r="Y53" s="16"/>
      <c r="Z53" s="16"/>
      <c r="AA53" s="13">
        <v>10</v>
      </c>
      <c r="AB53" s="13">
        <v>0</v>
      </c>
      <c r="AC53" s="46">
        <v>23015508.5986862</v>
      </c>
      <c r="AD53" s="46">
        <v>19825021.985987298</v>
      </c>
      <c r="AE53" s="46">
        <v>19553080.3823242</v>
      </c>
      <c r="AF53" s="46">
        <v>18527092.140075602</v>
      </c>
      <c r="AG53" s="46">
        <v>20297438.517840002</v>
      </c>
      <c r="AH53" s="46">
        <v>20124625.307625599</v>
      </c>
      <c r="AI53" s="46"/>
      <c r="AJ53" s="46"/>
      <c r="AK53" s="46"/>
    </row>
    <row r="54" spans="1:37" ht="15" hidden="1" customHeight="1" x14ac:dyDescent="0.25">
      <c r="A54" s="16" t="s">
        <v>29</v>
      </c>
      <c r="B54" s="16" t="s">
        <v>30</v>
      </c>
      <c r="C54" s="16" t="s">
        <v>366</v>
      </c>
      <c r="D54" s="16" t="s">
        <v>367</v>
      </c>
      <c r="E54" s="13">
        <v>0</v>
      </c>
      <c r="F54" s="13">
        <v>245.184</v>
      </c>
      <c r="G54" s="13">
        <v>94</v>
      </c>
      <c r="H54" s="13">
        <v>27</v>
      </c>
      <c r="I54" s="13">
        <v>57</v>
      </c>
      <c r="J54" s="13">
        <v>27</v>
      </c>
      <c r="K54" s="13">
        <v>156</v>
      </c>
      <c r="L54" s="13">
        <v>17.8</v>
      </c>
      <c r="M54" s="13">
        <v>9.98</v>
      </c>
      <c r="N54" s="13">
        <v>165.84</v>
      </c>
      <c r="O54" s="13">
        <v>27</v>
      </c>
      <c r="P54" s="16" t="s">
        <v>33</v>
      </c>
      <c r="Q54" s="16" t="s">
        <v>261</v>
      </c>
      <c r="R54" s="16" t="s">
        <v>262</v>
      </c>
      <c r="S54" s="16" t="s">
        <v>368</v>
      </c>
      <c r="T54" s="16"/>
      <c r="U54" s="16"/>
      <c r="V54" s="16"/>
      <c r="W54" s="16" t="s">
        <v>216</v>
      </c>
      <c r="X54" s="16"/>
      <c r="Y54" s="16"/>
      <c r="Z54" s="16"/>
      <c r="AA54" s="13">
        <v>1</v>
      </c>
      <c r="AB54" s="13">
        <v>0</v>
      </c>
      <c r="AC54" s="46">
        <v>22924908.2334629</v>
      </c>
      <c r="AD54" s="46">
        <v>20135282.8890066</v>
      </c>
      <c r="AE54" s="46">
        <v>21202942.1494141</v>
      </c>
      <c r="AF54" s="46">
        <v>19851132.051390301</v>
      </c>
      <c r="AG54" s="46">
        <v>19864363.167127699</v>
      </c>
      <c r="AH54" s="46">
        <v>21548510.7762678</v>
      </c>
      <c r="AI54" s="46"/>
      <c r="AJ54" s="46"/>
      <c r="AK54" s="46"/>
    </row>
    <row r="55" spans="1:37" ht="15" hidden="1" customHeight="1" x14ac:dyDescent="0.25">
      <c r="A55" s="16" t="s">
        <v>29</v>
      </c>
      <c r="B55" s="16" t="s">
        <v>30</v>
      </c>
      <c r="C55" s="16" t="s">
        <v>369</v>
      </c>
      <c r="D55" s="16" t="s">
        <v>370</v>
      </c>
      <c r="E55" s="13">
        <v>0</v>
      </c>
      <c r="F55" s="13">
        <v>244.745</v>
      </c>
      <c r="G55" s="13">
        <v>73</v>
      </c>
      <c r="H55" s="13">
        <v>23</v>
      </c>
      <c r="I55" s="13">
        <v>79</v>
      </c>
      <c r="J55" s="13">
        <v>23</v>
      </c>
      <c r="K55" s="13">
        <v>140</v>
      </c>
      <c r="L55" s="13">
        <v>14.9</v>
      </c>
      <c r="M55" s="13">
        <v>8.98</v>
      </c>
      <c r="N55" s="13">
        <v>205.04</v>
      </c>
      <c r="O55" s="13">
        <v>23</v>
      </c>
      <c r="P55" s="16" t="s">
        <v>33</v>
      </c>
      <c r="Q55" s="16" t="s">
        <v>261</v>
      </c>
      <c r="R55" s="16" t="s">
        <v>262</v>
      </c>
      <c r="S55" s="16" t="s">
        <v>371</v>
      </c>
      <c r="T55" s="16"/>
      <c r="U55" s="16"/>
      <c r="V55" s="16"/>
      <c r="W55" s="16" t="s">
        <v>216</v>
      </c>
      <c r="X55" s="16"/>
      <c r="Y55" s="16"/>
      <c r="Z55" s="16"/>
      <c r="AA55" s="13">
        <v>1</v>
      </c>
      <c r="AB55" s="13">
        <v>0</v>
      </c>
      <c r="AC55" s="46">
        <v>33902751.408920303</v>
      </c>
      <c r="AD55" s="46">
        <v>32061266.721475601</v>
      </c>
      <c r="AE55" s="46">
        <v>30739866.377441399</v>
      </c>
      <c r="AF55" s="46">
        <v>35962310.3095304</v>
      </c>
      <c r="AG55" s="46">
        <v>22263893.766573198</v>
      </c>
      <c r="AH55" s="46">
        <v>31584601.639535401</v>
      </c>
      <c r="AI55" s="46"/>
      <c r="AJ55" s="46"/>
      <c r="AK55" s="46"/>
    </row>
    <row r="56" spans="1:37" ht="15" hidden="1" customHeight="1" x14ac:dyDescent="0.25">
      <c r="A56" s="16" t="s">
        <v>29</v>
      </c>
      <c r="B56" s="16" t="s">
        <v>30</v>
      </c>
      <c r="C56" s="16" t="s">
        <v>372</v>
      </c>
      <c r="D56" s="16" t="s">
        <v>373</v>
      </c>
      <c r="E56" s="13">
        <v>0</v>
      </c>
      <c r="F56" s="13">
        <v>242.80699999999999</v>
      </c>
      <c r="G56" s="13">
        <v>30</v>
      </c>
      <c r="H56" s="13">
        <v>33</v>
      </c>
      <c r="I56" s="13">
        <v>57</v>
      </c>
      <c r="J56" s="13">
        <v>33</v>
      </c>
      <c r="K56" s="13">
        <v>984</v>
      </c>
      <c r="L56" s="13">
        <v>111.2</v>
      </c>
      <c r="M56" s="13">
        <v>5.14</v>
      </c>
      <c r="N56" s="13">
        <v>148.11000000000001</v>
      </c>
      <c r="O56" s="13">
        <v>33</v>
      </c>
      <c r="P56" s="16" t="s">
        <v>33</v>
      </c>
      <c r="Q56" s="16"/>
      <c r="R56" s="16" t="s">
        <v>137</v>
      </c>
      <c r="S56" s="16" t="s">
        <v>374</v>
      </c>
      <c r="T56" s="16"/>
      <c r="U56" s="16"/>
      <c r="V56" s="16"/>
      <c r="W56" s="16" t="s">
        <v>375</v>
      </c>
      <c r="X56" s="16"/>
      <c r="Y56" s="16"/>
      <c r="Z56" s="16"/>
      <c r="AA56" s="13">
        <v>5</v>
      </c>
      <c r="AB56" s="13">
        <v>0</v>
      </c>
      <c r="AC56" s="46">
        <v>9568439.4295958597</v>
      </c>
      <c r="AD56" s="46">
        <v>9548668.8196970709</v>
      </c>
      <c r="AE56" s="46">
        <v>9549985.4091796894</v>
      </c>
      <c r="AF56" s="46">
        <v>9794736.1122494806</v>
      </c>
      <c r="AG56" s="46">
        <v>10193891.6901951</v>
      </c>
      <c r="AH56" s="46">
        <v>9264893.2838193495</v>
      </c>
      <c r="AI56" s="46"/>
      <c r="AJ56" s="46"/>
      <c r="AK56" s="46"/>
    </row>
    <row r="57" spans="1:37" ht="15" hidden="1" customHeight="1" x14ac:dyDescent="0.25">
      <c r="A57" s="16" t="s">
        <v>29</v>
      </c>
      <c r="B57" s="16" t="s">
        <v>30</v>
      </c>
      <c r="C57" s="16" t="s">
        <v>376</v>
      </c>
      <c r="D57" s="16" t="s">
        <v>377</v>
      </c>
      <c r="E57" s="13">
        <v>0</v>
      </c>
      <c r="F57" s="13">
        <v>240.88499999999999</v>
      </c>
      <c r="G57" s="13">
        <v>36</v>
      </c>
      <c r="H57" s="13">
        <v>24</v>
      </c>
      <c r="I57" s="13">
        <v>86</v>
      </c>
      <c r="J57" s="13">
        <v>24</v>
      </c>
      <c r="K57" s="13">
        <v>370</v>
      </c>
      <c r="L57" s="13">
        <v>41.4</v>
      </c>
      <c r="M57" s="13">
        <v>5</v>
      </c>
      <c r="N57" s="13">
        <v>208.6</v>
      </c>
      <c r="O57" s="13">
        <v>24</v>
      </c>
      <c r="P57" s="16" t="s">
        <v>33</v>
      </c>
      <c r="Q57" s="16"/>
      <c r="R57" s="16" t="s">
        <v>121</v>
      </c>
      <c r="S57" s="16" t="s">
        <v>378</v>
      </c>
      <c r="T57" s="16"/>
      <c r="U57" s="16" t="s">
        <v>379</v>
      </c>
      <c r="V57" s="16" t="s">
        <v>380</v>
      </c>
      <c r="W57" s="16" t="s">
        <v>381</v>
      </c>
      <c r="X57" s="16"/>
      <c r="Y57" s="16"/>
      <c r="Z57" s="16"/>
      <c r="AA57" s="13">
        <v>8</v>
      </c>
      <c r="AB57" s="13">
        <v>0</v>
      </c>
      <c r="AC57" s="46">
        <v>44663452.276609004</v>
      </c>
      <c r="AD57" s="46">
        <v>35053595.474972598</v>
      </c>
      <c r="AE57" s="46">
        <v>35696454.147949196</v>
      </c>
      <c r="AF57" s="46">
        <v>34454298.449646898</v>
      </c>
      <c r="AG57" s="46">
        <v>34287643.706485704</v>
      </c>
      <c r="AH57" s="46">
        <v>31512023.9725453</v>
      </c>
      <c r="AI57" s="46"/>
      <c r="AJ57" s="46"/>
      <c r="AK57" s="46"/>
    </row>
    <row r="58" spans="1:37" ht="15" hidden="1" customHeight="1" x14ac:dyDescent="0.25">
      <c r="A58" s="16" t="s">
        <v>29</v>
      </c>
      <c r="B58" s="16" t="s">
        <v>30</v>
      </c>
      <c r="C58" s="16" t="s">
        <v>382</v>
      </c>
      <c r="D58" s="16" t="s">
        <v>383</v>
      </c>
      <c r="E58" s="13">
        <v>0</v>
      </c>
      <c r="F58" s="13">
        <v>238.51599999999999</v>
      </c>
      <c r="G58" s="13">
        <v>52</v>
      </c>
      <c r="H58" s="13">
        <v>24</v>
      </c>
      <c r="I58" s="13">
        <v>69</v>
      </c>
      <c r="J58" s="13">
        <v>24</v>
      </c>
      <c r="K58" s="13">
        <v>486</v>
      </c>
      <c r="L58" s="13">
        <v>53.2</v>
      </c>
      <c r="M58" s="13">
        <v>6.3</v>
      </c>
      <c r="N58" s="13">
        <v>192.57</v>
      </c>
      <c r="O58" s="13">
        <v>24</v>
      </c>
      <c r="P58" s="16"/>
      <c r="Q58" s="16" t="s">
        <v>128</v>
      </c>
      <c r="R58" s="16"/>
      <c r="S58" s="16" t="s">
        <v>384</v>
      </c>
      <c r="T58" s="16"/>
      <c r="U58" s="16" t="s">
        <v>385</v>
      </c>
      <c r="V58" s="16" t="s">
        <v>385</v>
      </c>
      <c r="W58" s="16"/>
      <c r="X58" s="16"/>
      <c r="Y58" s="16"/>
      <c r="Z58" s="16"/>
      <c r="AA58" s="13">
        <v>0</v>
      </c>
      <c r="AB58" s="13">
        <v>0</v>
      </c>
      <c r="AC58" s="46">
        <v>7500852.73552904</v>
      </c>
      <c r="AD58" s="46">
        <v>6878040.48048878</v>
      </c>
      <c r="AE58" s="46">
        <v>7045807.19604492</v>
      </c>
      <c r="AF58" s="46">
        <v>8224286.2485143896</v>
      </c>
      <c r="AG58" s="46">
        <v>7565386.8092000997</v>
      </c>
      <c r="AH58" s="46">
        <v>6677272.5703186896</v>
      </c>
      <c r="AI58" s="46"/>
      <c r="AJ58" s="46"/>
      <c r="AK58" s="46"/>
    </row>
    <row r="59" spans="1:37" ht="15" hidden="1" customHeight="1" x14ac:dyDescent="0.25">
      <c r="A59" s="16" t="s">
        <v>29</v>
      </c>
      <c r="B59" s="16" t="s">
        <v>30</v>
      </c>
      <c r="C59" s="16" t="s">
        <v>386</v>
      </c>
      <c r="D59" s="16" t="s">
        <v>387</v>
      </c>
      <c r="E59" s="13">
        <v>0</v>
      </c>
      <c r="F59" s="13">
        <v>237.994</v>
      </c>
      <c r="G59" s="13">
        <v>46</v>
      </c>
      <c r="H59" s="13">
        <v>27</v>
      </c>
      <c r="I59" s="13">
        <v>56</v>
      </c>
      <c r="J59" s="13">
        <v>27</v>
      </c>
      <c r="K59" s="13">
        <v>469</v>
      </c>
      <c r="L59" s="13">
        <v>52.8</v>
      </c>
      <c r="M59" s="13">
        <v>4.72</v>
      </c>
      <c r="N59" s="13">
        <v>151.36000000000001</v>
      </c>
      <c r="O59" s="13">
        <v>27</v>
      </c>
      <c r="P59" s="16" t="s">
        <v>33</v>
      </c>
      <c r="Q59" s="16"/>
      <c r="R59" s="16" t="s">
        <v>137</v>
      </c>
      <c r="S59" s="16" t="s">
        <v>388</v>
      </c>
      <c r="T59" s="16"/>
      <c r="U59" s="16"/>
      <c r="V59" s="16"/>
      <c r="W59" s="16" t="s">
        <v>389</v>
      </c>
      <c r="X59" s="16"/>
      <c r="Y59" s="16"/>
      <c r="Z59" s="16"/>
      <c r="AA59" s="13">
        <v>4</v>
      </c>
      <c r="AB59" s="13">
        <v>0</v>
      </c>
      <c r="AC59" s="46">
        <v>5401923.1853443198</v>
      </c>
      <c r="AD59" s="46">
        <v>5392200.06839043</v>
      </c>
      <c r="AE59" s="46">
        <v>5428757.4777832003</v>
      </c>
      <c r="AF59" s="46">
        <v>4990074.9497103998</v>
      </c>
      <c r="AG59" s="46">
        <v>5280112.4735136498</v>
      </c>
      <c r="AH59" s="46">
        <v>5317639.4045985499</v>
      </c>
      <c r="AI59" s="46"/>
      <c r="AJ59" s="46"/>
      <c r="AK59" s="46"/>
    </row>
    <row r="60" spans="1:37" ht="15" hidden="1" customHeight="1" x14ac:dyDescent="0.25">
      <c r="A60" s="16" t="s">
        <v>29</v>
      </c>
      <c r="B60" s="16" t="s">
        <v>30</v>
      </c>
      <c r="C60" s="16" t="s">
        <v>394</v>
      </c>
      <c r="D60" s="16" t="s">
        <v>395</v>
      </c>
      <c r="E60" s="13">
        <v>0</v>
      </c>
      <c r="F60" s="13">
        <v>233.96299999999999</v>
      </c>
      <c r="G60" s="13">
        <v>61</v>
      </c>
      <c r="H60" s="13">
        <v>25</v>
      </c>
      <c r="I60" s="13">
        <v>40</v>
      </c>
      <c r="J60" s="13">
        <v>25</v>
      </c>
      <c r="K60" s="13">
        <v>424</v>
      </c>
      <c r="L60" s="13">
        <v>46.3</v>
      </c>
      <c r="M60" s="13">
        <v>5.2</v>
      </c>
      <c r="N60" s="13">
        <v>144.74</v>
      </c>
      <c r="O60" s="13">
        <v>25</v>
      </c>
      <c r="P60" s="16" t="s">
        <v>33</v>
      </c>
      <c r="Q60" s="16"/>
      <c r="R60" s="16" t="s">
        <v>137</v>
      </c>
      <c r="S60" s="16" t="s">
        <v>396</v>
      </c>
      <c r="T60" s="16" t="s">
        <v>397</v>
      </c>
      <c r="U60" s="16" t="s">
        <v>398</v>
      </c>
      <c r="V60" s="16" t="s">
        <v>399</v>
      </c>
      <c r="W60" s="16" t="s">
        <v>400</v>
      </c>
      <c r="X60" s="16"/>
      <c r="Y60" s="16"/>
      <c r="Z60" s="16"/>
      <c r="AA60" s="13">
        <v>2</v>
      </c>
      <c r="AB60" s="13">
        <v>0</v>
      </c>
      <c r="AC60" s="46">
        <v>5581220.3984955996</v>
      </c>
      <c r="AD60" s="46">
        <v>4533489.0675147902</v>
      </c>
      <c r="AE60" s="46">
        <v>4608417.70703125</v>
      </c>
      <c r="AF60" s="46">
        <v>5010402.7975254599</v>
      </c>
      <c r="AG60" s="46">
        <v>3939134.1761672199</v>
      </c>
      <c r="AH60" s="46">
        <v>4053281.2295365799</v>
      </c>
      <c r="AI60" s="46"/>
      <c r="AJ60" s="46"/>
      <c r="AK60" s="46"/>
    </row>
    <row r="61" spans="1:37" ht="15" hidden="1" customHeight="1" x14ac:dyDescent="0.25">
      <c r="A61" s="16" t="s">
        <v>29</v>
      </c>
      <c r="B61" s="16" t="s">
        <v>30</v>
      </c>
      <c r="C61" s="16" t="s">
        <v>401</v>
      </c>
      <c r="D61" s="16" t="s">
        <v>402</v>
      </c>
      <c r="E61" s="13">
        <v>0</v>
      </c>
      <c r="F61" s="13">
        <v>233.08600000000001</v>
      </c>
      <c r="G61" s="13">
        <v>30</v>
      </c>
      <c r="H61" s="13">
        <v>31</v>
      </c>
      <c r="I61" s="13">
        <v>56</v>
      </c>
      <c r="J61" s="13">
        <v>31</v>
      </c>
      <c r="K61" s="13">
        <v>1057</v>
      </c>
      <c r="L61" s="13">
        <v>117.1</v>
      </c>
      <c r="M61" s="13">
        <v>4.97</v>
      </c>
      <c r="N61" s="13">
        <v>168.48</v>
      </c>
      <c r="O61" s="13">
        <v>31</v>
      </c>
      <c r="P61" s="16" t="s">
        <v>33</v>
      </c>
      <c r="Q61" s="16" t="s">
        <v>34</v>
      </c>
      <c r="R61" s="16" t="s">
        <v>83</v>
      </c>
      <c r="S61" s="16" t="s">
        <v>403</v>
      </c>
      <c r="T61" s="16" t="s">
        <v>404</v>
      </c>
      <c r="U61" s="16" t="s">
        <v>405</v>
      </c>
      <c r="V61" s="16" t="s">
        <v>406</v>
      </c>
      <c r="W61" s="16" t="s">
        <v>407</v>
      </c>
      <c r="X61" s="16"/>
      <c r="Y61" s="16"/>
      <c r="Z61" s="16"/>
      <c r="AA61" s="13">
        <v>3</v>
      </c>
      <c r="AB61" s="13">
        <v>0</v>
      </c>
      <c r="AC61" s="46">
        <v>15737382.950823</v>
      </c>
      <c r="AD61" s="46">
        <v>17719857.807566199</v>
      </c>
      <c r="AE61" s="46">
        <v>17689023.738769501</v>
      </c>
      <c r="AF61" s="46">
        <v>14642456.0087869</v>
      </c>
      <c r="AG61" s="46">
        <v>13349437.570350001</v>
      </c>
      <c r="AH61" s="46">
        <v>16516946.7741284</v>
      </c>
      <c r="AI61" s="46"/>
      <c r="AJ61" s="46"/>
      <c r="AK61" s="46"/>
    </row>
    <row r="62" spans="1:37" ht="15" hidden="1" customHeight="1" x14ac:dyDescent="0.25">
      <c r="A62" s="16" t="s">
        <v>29</v>
      </c>
      <c r="B62" s="16" t="s">
        <v>30</v>
      </c>
      <c r="C62" s="16" t="s">
        <v>408</v>
      </c>
      <c r="D62" s="16" t="s">
        <v>409</v>
      </c>
      <c r="E62" s="13">
        <v>0</v>
      </c>
      <c r="F62" s="13">
        <v>228.26900000000001</v>
      </c>
      <c r="G62" s="13">
        <v>95</v>
      </c>
      <c r="H62" s="13">
        <v>36</v>
      </c>
      <c r="I62" s="13">
        <v>83</v>
      </c>
      <c r="J62" s="13">
        <v>30</v>
      </c>
      <c r="K62" s="13">
        <v>184</v>
      </c>
      <c r="L62" s="13">
        <v>20.3</v>
      </c>
      <c r="M62" s="13">
        <v>5.15</v>
      </c>
      <c r="N62" s="13">
        <v>182.81</v>
      </c>
      <c r="O62" s="13">
        <v>36</v>
      </c>
      <c r="P62" s="16" t="s">
        <v>33</v>
      </c>
      <c r="Q62" s="16" t="s">
        <v>34</v>
      </c>
      <c r="R62" s="16"/>
      <c r="S62" s="16" t="s">
        <v>410</v>
      </c>
      <c r="T62" s="16" t="s">
        <v>411</v>
      </c>
      <c r="U62" s="16" t="s">
        <v>412</v>
      </c>
      <c r="V62" s="16" t="s">
        <v>413</v>
      </c>
      <c r="W62" s="16"/>
      <c r="X62" s="16"/>
      <c r="Y62" s="16"/>
      <c r="Z62" s="16"/>
      <c r="AA62" s="13">
        <v>0</v>
      </c>
      <c r="AB62" s="13">
        <v>4</v>
      </c>
      <c r="AC62" s="46">
        <v>31418495.181065999</v>
      </c>
      <c r="AD62" s="46">
        <v>30118014.798160899</v>
      </c>
      <c r="AE62" s="46">
        <v>29170619.3358154</v>
      </c>
      <c r="AF62" s="46">
        <v>29845645.464487199</v>
      </c>
      <c r="AG62" s="46">
        <v>23773442.5647544</v>
      </c>
      <c r="AH62" s="46">
        <v>28170591.86552</v>
      </c>
      <c r="AI62" s="46"/>
      <c r="AJ62" s="46"/>
      <c r="AK62" s="46"/>
    </row>
    <row r="63" spans="1:37" ht="15" hidden="1" customHeight="1" x14ac:dyDescent="0.25">
      <c r="A63" s="16" t="s">
        <v>29</v>
      </c>
      <c r="B63" s="16" t="s">
        <v>30</v>
      </c>
      <c r="C63" s="16" t="s">
        <v>414</v>
      </c>
      <c r="D63" s="16" t="s">
        <v>415</v>
      </c>
      <c r="E63" s="13">
        <v>0</v>
      </c>
      <c r="F63" s="13">
        <v>227.72300000000001</v>
      </c>
      <c r="G63" s="13">
        <v>80</v>
      </c>
      <c r="H63" s="13">
        <v>22</v>
      </c>
      <c r="I63" s="13">
        <v>66</v>
      </c>
      <c r="J63" s="13">
        <v>16</v>
      </c>
      <c r="K63" s="13">
        <v>166</v>
      </c>
      <c r="L63" s="13">
        <v>17.7</v>
      </c>
      <c r="M63" s="13">
        <v>4.83</v>
      </c>
      <c r="N63" s="13">
        <v>196.26</v>
      </c>
      <c r="O63" s="13">
        <v>22</v>
      </c>
      <c r="P63" s="16" t="s">
        <v>33</v>
      </c>
      <c r="Q63" s="16" t="s">
        <v>261</v>
      </c>
      <c r="R63" s="16" t="s">
        <v>262</v>
      </c>
      <c r="S63" s="16" t="s">
        <v>416</v>
      </c>
      <c r="T63" s="16" t="s">
        <v>417</v>
      </c>
      <c r="U63" s="16" t="s">
        <v>418</v>
      </c>
      <c r="V63" s="16" t="s">
        <v>419</v>
      </c>
      <c r="W63" s="16" t="s">
        <v>216</v>
      </c>
      <c r="X63" s="16"/>
      <c r="Y63" s="16"/>
      <c r="Z63" s="16"/>
      <c r="AA63" s="13">
        <v>1</v>
      </c>
      <c r="AB63" s="13">
        <v>6</v>
      </c>
      <c r="AC63" s="46">
        <v>38448896.173808597</v>
      </c>
      <c r="AD63" s="46">
        <v>33583344.333345398</v>
      </c>
      <c r="AE63" s="46">
        <v>35316809.840332001</v>
      </c>
      <c r="AF63" s="46">
        <v>39496933.544227898</v>
      </c>
      <c r="AG63" s="46">
        <v>37028311.903519802</v>
      </c>
      <c r="AH63" s="46">
        <v>36817334.411506496</v>
      </c>
      <c r="AI63" s="46"/>
      <c r="AJ63" s="46"/>
      <c r="AK63" s="46"/>
    </row>
    <row r="64" spans="1:37" ht="15" hidden="1" customHeight="1" x14ac:dyDescent="0.25">
      <c r="A64" s="16" t="s">
        <v>29</v>
      </c>
      <c r="B64" s="16" t="s">
        <v>30</v>
      </c>
      <c r="C64" s="16" t="s">
        <v>420</v>
      </c>
      <c r="D64" s="16" t="s">
        <v>421</v>
      </c>
      <c r="E64" s="13">
        <v>0</v>
      </c>
      <c r="F64" s="13">
        <v>226.34</v>
      </c>
      <c r="G64" s="13">
        <v>56</v>
      </c>
      <c r="H64" s="13">
        <v>34</v>
      </c>
      <c r="I64" s="13">
        <v>54</v>
      </c>
      <c r="J64" s="13">
        <v>34</v>
      </c>
      <c r="K64" s="13">
        <v>532</v>
      </c>
      <c r="L64" s="13">
        <v>60</v>
      </c>
      <c r="M64" s="13">
        <v>8.6199999999999992</v>
      </c>
      <c r="N64" s="13">
        <v>134.38</v>
      </c>
      <c r="O64" s="13">
        <v>34</v>
      </c>
      <c r="P64" s="16" t="s">
        <v>163</v>
      </c>
      <c r="Q64" s="16"/>
      <c r="R64" s="16" t="s">
        <v>422</v>
      </c>
      <c r="S64" s="16" t="s">
        <v>423</v>
      </c>
      <c r="T64" s="16" t="s">
        <v>424</v>
      </c>
      <c r="U64" s="16" t="s">
        <v>425</v>
      </c>
      <c r="V64" s="16" t="s">
        <v>425</v>
      </c>
      <c r="W64" s="16" t="s">
        <v>426</v>
      </c>
      <c r="X64" s="16"/>
      <c r="Y64" s="16"/>
      <c r="Z64" s="16"/>
      <c r="AA64" s="13">
        <v>1</v>
      </c>
      <c r="AB64" s="13">
        <v>0</v>
      </c>
      <c r="AC64" s="46">
        <v>10318810.166897999</v>
      </c>
      <c r="AD64" s="46">
        <v>9903138.0862844493</v>
      </c>
      <c r="AE64" s="46">
        <v>9785482.5968017597</v>
      </c>
      <c r="AF64" s="46">
        <v>10177653.4024096</v>
      </c>
      <c r="AG64" s="46">
        <v>8762401.0184897408</v>
      </c>
      <c r="AH64" s="46">
        <v>9224406.8677393291</v>
      </c>
      <c r="AI64" s="46"/>
      <c r="AJ64" s="46"/>
      <c r="AK64" s="46"/>
    </row>
    <row r="65" spans="1:37" ht="15" hidden="1" customHeight="1" x14ac:dyDescent="0.25">
      <c r="A65" s="16" t="s">
        <v>29</v>
      </c>
      <c r="B65" s="16" t="s">
        <v>30</v>
      </c>
      <c r="C65" s="16" t="s">
        <v>427</v>
      </c>
      <c r="D65" s="16" t="s">
        <v>428</v>
      </c>
      <c r="E65" s="13">
        <v>0</v>
      </c>
      <c r="F65" s="13">
        <v>225.15299999999999</v>
      </c>
      <c r="G65" s="13">
        <v>51</v>
      </c>
      <c r="H65" s="13">
        <v>31</v>
      </c>
      <c r="I65" s="13">
        <v>61</v>
      </c>
      <c r="J65" s="13">
        <v>23</v>
      </c>
      <c r="K65" s="13">
        <v>490</v>
      </c>
      <c r="L65" s="13">
        <v>54.7</v>
      </c>
      <c r="M65" s="13">
        <v>5.94</v>
      </c>
      <c r="N65" s="13">
        <v>156.41999999999999</v>
      </c>
      <c r="O65" s="13">
        <v>31</v>
      </c>
      <c r="P65" s="16" t="s">
        <v>33</v>
      </c>
      <c r="Q65" s="16"/>
      <c r="R65" s="16" t="s">
        <v>121</v>
      </c>
      <c r="S65" s="16" t="s">
        <v>429</v>
      </c>
      <c r="T65" s="16"/>
      <c r="U65" s="16" t="s">
        <v>430</v>
      </c>
      <c r="V65" s="16" t="s">
        <v>431</v>
      </c>
      <c r="W65" s="16" t="s">
        <v>432</v>
      </c>
      <c r="X65" s="16"/>
      <c r="Y65" s="16"/>
      <c r="Z65" s="16"/>
      <c r="AA65" s="13">
        <v>6</v>
      </c>
      <c r="AB65" s="13">
        <v>10</v>
      </c>
      <c r="AC65" s="46">
        <v>24957772.091411602</v>
      </c>
      <c r="AD65" s="46">
        <v>27708723.7959463</v>
      </c>
      <c r="AE65" s="46">
        <v>27738533.511718798</v>
      </c>
      <c r="AF65" s="46">
        <v>25873870.912151501</v>
      </c>
      <c r="AG65" s="46">
        <v>29553314.508550499</v>
      </c>
      <c r="AH65" s="46">
        <v>27759058.2782645</v>
      </c>
      <c r="AI65" s="46"/>
      <c r="AJ65" s="46"/>
      <c r="AK65" s="46"/>
    </row>
    <row r="66" spans="1:37" ht="15" hidden="1" customHeight="1" x14ac:dyDescent="0.25">
      <c r="A66" s="16" t="s">
        <v>29</v>
      </c>
      <c r="B66" s="16" t="s">
        <v>30</v>
      </c>
      <c r="C66" s="16" t="s">
        <v>437</v>
      </c>
      <c r="D66" s="16" t="s">
        <v>438</v>
      </c>
      <c r="E66" s="13">
        <v>0</v>
      </c>
      <c r="F66" s="13">
        <v>224.02</v>
      </c>
      <c r="G66" s="13">
        <v>100</v>
      </c>
      <c r="H66" s="13">
        <v>23</v>
      </c>
      <c r="I66" s="13">
        <v>56</v>
      </c>
      <c r="J66" s="13">
        <v>23</v>
      </c>
      <c r="K66" s="13">
        <v>114</v>
      </c>
      <c r="L66" s="13">
        <v>13.1</v>
      </c>
      <c r="M66" s="13">
        <v>6.19</v>
      </c>
      <c r="N66" s="13">
        <v>175.1</v>
      </c>
      <c r="O66" s="13">
        <v>23</v>
      </c>
      <c r="P66" s="16" t="s">
        <v>439</v>
      </c>
      <c r="Q66" s="16" t="s">
        <v>34</v>
      </c>
      <c r="R66" s="16"/>
      <c r="S66" s="16" t="s">
        <v>440</v>
      </c>
      <c r="T66" s="16"/>
      <c r="U66" s="16" t="s">
        <v>441</v>
      </c>
      <c r="V66" s="16" t="s">
        <v>441</v>
      </c>
      <c r="W66" s="16"/>
      <c r="X66" s="16"/>
      <c r="Y66" s="16"/>
      <c r="Z66" s="16"/>
      <c r="AA66" s="13">
        <v>0</v>
      </c>
      <c r="AB66" s="13">
        <v>0</v>
      </c>
      <c r="AC66" s="46">
        <v>27258756.364925601</v>
      </c>
      <c r="AD66" s="46">
        <v>26423371.451352</v>
      </c>
      <c r="AE66" s="46">
        <v>24913867.463012699</v>
      </c>
      <c r="AF66" s="46">
        <v>25698473.616537798</v>
      </c>
      <c r="AG66" s="46">
        <v>22538683.4873094</v>
      </c>
      <c r="AH66" s="46">
        <v>25012628.508239999</v>
      </c>
      <c r="AI66" s="46"/>
      <c r="AJ66" s="46"/>
      <c r="AK66" s="46"/>
    </row>
    <row r="67" spans="1:37" ht="15" hidden="1" customHeight="1" x14ac:dyDescent="0.25">
      <c r="A67" s="16" t="s">
        <v>29</v>
      </c>
      <c r="B67" s="16" t="s">
        <v>30</v>
      </c>
      <c r="C67" s="16" t="s">
        <v>442</v>
      </c>
      <c r="D67" s="16" t="s">
        <v>443</v>
      </c>
      <c r="E67" s="13">
        <v>0</v>
      </c>
      <c r="F67" s="13">
        <v>223.45500000000001</v>
      </c>
      <c r="G67" s="13">
        <v>92</v>
      </c>
      <c r="H67" s="13">
        <v>29</v>
      </c>
      <c r="I67" s="13">
        <v>57</v>
      </c>
      <c r="J67" s="13">
        <v>29</v>
      </c>
      <c r="K67" s="13">
        <v>179</v>
      </c>
      <c r="L67" s="13">
        <v>20.3</v>
      </c>
      <c r="M67" s="13">
        <v>9.32</v>
      </c>
      <c r="N67" s="13">
        <v>157.88</v>
      </c>
      <c r="O67" s="13">
        <v>29</v>
      </c>
      <c r="P67" s="16" t="s">
        <v>33</v>
      </c>
      <c r="Q67" s="16" t="s">
        <v>261</v>
      </c>
      <c r="R67" s="16" t="s">
        <v>262</v>
      </c>
      <c r="S67" s="16" t="s">
        <v>444</v>
      </c>
      <c r="T67" s="16" t="s">
        <v>445</v>
      </c>
      <c r="U67" s="16" t="s">
        <v>446</v>
      </c>
      <c r="V67" s="16" t="s">
        <v>447</v>
      </c>
      <c r="W67" s="16" t="s">
        <v>216</v>
      </c>
      <c r="X67" s="16"/>
      <c r="Y67" s="16"/>
      <c r="Z67" s="16"/>
      <c r="AA67" s="13">
        <v>1</v>
      </c>
      <c r="AB67" s="13">
        <v>0</v>
      </c>
      <c r="AC67" s="46">
        <v>30004279.889637399</v>
      </c>
      <c r="AD67" s="46">
        <v>29318768.880948</v>
      </c>
      <c r="AE67" s="46">
        <v>31146588.185058601</v>
      </c>
      <c r="AF67" s="46">
        <v>35936453.099233903</v>
      </c>
      <c r="AG67" s="46">
        <v>37741432.628071398</v>
      </c>
      <c r="AH67" s="46">
        <v>33644569.484304301</v>
      </c>
      <c r="AI67" s="46"/>
      <c r="AJ67" s="46"/>
      <c r="AK67" s="46"/>
    </row>
    <row r="68" spans="1:37" ht="15" hidden="1" customHeight="1" x14ac:dyDescent="0.25">
      <c r="A68" s="16" t="s">
        <v>29</v>
      </c>
      <c r="B68" s="16" t="s">
        <v>30</v>
      </c>
      <c r="C68" s="16" t="s">
        <v>452</v>
      </c>
      <c r="D68" s="16" t="s">
        <v>453</v>
      </c>
      <c r="E68" s="13">
        <v>0</v>
      </c>
      <c r="F68" s="13">
        <v>221.053</v>
      </c>
      <c r="G68" s="13">
        <v>95</v>
      </c>
      <c r="H68" s="13">
        <v>27</v>
      </c>
      <c r="I68" s="13">
        <v>63</v>
      </c>
      <c r="J68" s="13">
        <v>26</v>
      </c>
      <c r="K68" s="13">
        <v>166</v>
      </c>
      <c r="L68" s="13">
        <v>17.7</v>
      </c>
      <c r="M68" s="13">
        <v>9.8800000000000008</v>
      </c>
      <c r="N68" s="13">
        <v>124.82</v>
      </c>
      <c r="O68" s="13">
        <v>27</v>
      </c>
      <c r="P68" s="16" t="s">
        <v>33</v>
      </c>
      <c r="Q68" s="16" t="s">
        <v>261</v>
      </c>
      <c r="R68" s="16" t="s">
        <v>262</v>
      </c>
      <c r="S68" s="16" t="s">
        <v>454</v>
      </c>
      <c r="T68" s="16" t="s">
        <v>455</v>
      </c>
      <c r="U68" s="16" t="s">
        <v>456</v>
      </c>
      <c r="V68" s="16" t="s">
        <v>457</v>
      </c>
      <c r="W68" s="16" t="s">
        <v>216</v>
      </c>
      <c r="X68" s="16"/>
      <c r="Y68" s="16"/>
      <c r="Z68" s="16"/>
      <c r="AA68" s="13">
        <v>1</v>
      </c>
      <c r="AB68" s="13">
        <v>0</v>
      </c>
      <c r="AC68" s="46">
        <v>70350602.571444705</v>
      </c>
      <c r="AD68" s="46">
        <v>67839691.132109895</v>
      </c>
      <c r="AE68" s="46">
        <v>67291050.602905199</v>
      </c>
      <c r="AF68" s="46">
        <v>65439287.942457601</v>
      </c>
      <c r="AG68" s="46">
        <v>57674612.289386503</v>
      </c>
      <c r="AH68" s="46">
        <v>66998405.590148799</v>
      </c>
      <c r="AI68" s="46"/>
      <c r="AJ68" s="46"/>
      <c r="AK68" s="46"/>
    </row>
    <row r="69" spans="1:37" ht="15" hidden="1" customHeight="1" x14ac:dyDescent="0.25">
      <c r="A69" s="16" t="s">
        <v>29</v>
      </c>
      <c r="B69" s="16" t="s">
        <v>30</v>
      </c>
      <c r="C69" s="16" t="s">
        <v>458</v>
      </c>
      <c r="D69" s="16" t="s">
        <v>459</v>
      </c>
      <c r="E69" s="13">
        <v>0</v>
      </c>
      <c r="F69" s="13">
        <v>220.53399999999999</v>
      </c>
      <c r="G69" s="13">
        <v>52</v>
      </c>
      <c r="H69" s="13">
        <v>43</v>
      </c>
      <c r="I69" s="13">
        <v>67</v>
      </c>
      <c r="J69" s="13">
        <v>26</v>
      </c>
      <c r="K69" s="13">
        <v>698</v>
      </c>
      <c r="L69" s="13">
        <v>77.3</v>
      </c>
      <c r="M69" s="13">
        <v>4.97</v>
      </c>
      <c r="N69" s="13">
        <v>130.59</v>
      </c>
      <c r="O69" s="13">
        <v>43</v>
      </c>
      <c r="P69" s="16" t="s">
        <v>33</v>
      </c>
      <c r="Q69" s="16" t="s">
        <v>34</v>
      </c>
      <c r="R69" s="16" t="s">
        <v>97</v>
      </c>
      <c r="S69" s="16" t="s">
        <v>460</v>
      </c>
      <c r="T69" s="16" t="s">
        <v>461</v>
      </c>
      <c r="U69" s="16" t="s">
        <v>462</v>
      </c>
      <c r="V69" s="16" t="s">
        <v>463</v>
      </c>
      <c r="W69" s="16" t="s">
        <v>464</v>
      </c>
      <c r="X69" s="16"/>
      <c r="Y69" s="16"/>
      <c r="Z69" s="16"/>
      <c r="AA69" s="13">
        <v>3</v>
      </c>
      <c r="AB69" s="13">
        <v>21</v>
      </c>
      <c r="AC69" s="46">
        <v>12625493.3257377</v>
      </c>
      <c r="AD69" s="46">
        <v>12749858.408456801</v>
      </c>
      <c r="AE69" s="46">
        <v>12306198.9890137</v>
      </c>
      <c r="AF69" s="46">
        <v>11558870.6526246</v>
      </c>
      <c r="AG69" s="46">
        <v>10970539.865109099</v>
      </c>
      <c r="AH69" s="46">
        <v>13281830.383723199</v>
      </c>
      <c r="AI69" s="46"/>
      <c r="AJ69" s="46"/>
      <c r="AK69" s="46"/>
    </row>
    <row r="70" spans="1:37" ht="15" hidden="1" customHeight="1" x14ac:dyDescent="0.25">
      <c r="A70" s="16" t="s">
        <v>29</v>
      </c>
      <c r="B70" s="16" t="s">
        <v>30</v>
      </c>
      <c r="C70" s="16" t="s">
        <v>465</v>
      </c>
      <c r="D70" s="16" t="s">
        <v>466</v>
      </c>
      <c r="E70" s="13">
        <v>0</v>
      </c>
      <c r="F70" s="13">
        <v>218.95599999999999</v>
      </c>
      <c r="G70" s="13">
        <v>42</v>
      </c>
      <c r="H70" s="13">
        <v>29</v>
      </c>
      <c r="I70" s="13">
        <v>52</v>
      </c>
      <c r="J70" s="13">
        <v>14</v>
      </c>
      <c r="K70" s="13">
        <v>749</v>
      </c>
      <c r="L70" s="13">
        <v>84.8</v>
      </c>
      <c r="M70" s="13">
        <v>5.48</v>
      </c>
      <c r="N70" s="13">
        <v>146.76</v>
      </c>
      <c r="O70" s="13">
        <v>29</v>
      </c>
      <c r="P70" s="16" t="s">
        <v>33</v>
      </c>
      <c r="Q70" s="16" t="s">
        <v>34</v>
      </c>
      <c r="R70" s="16" t="s">
        <v>121</v>
      </c>
      <c r="S70" s="16" t="s">
        <v>467</v>
      </c>
      <c r="T70" s="16"/>
      <c r="U70" s="16"/>
      <c r="V70" s="16"/>
      <c r="W70" s="16" t="s">
        <v>468</v>
      </c>
      <c r="X70" s="16"/>
      <c r="Y70" s="16"/>
      <c r="Z70" s="16"/>
      <c r="AA70" s="13">
        <v>4</v>
      </c>
      <c r="AB70" s="13">
        <v>21</v>
      </c>
      <c r="AC70" s="46">
        <v>8721855.9536997098</v>
      </c>
      <c r="AD70" s="46">
        <v>10942686.014027501</v>
      </c>
      <c r="AE70" s="46">
        <v>10736568.5703125</v>
      </c>
      <c r="AF70" s="46">
        <v>7913690.8650791096</v>
      </c>
      <c r="AG70" s="46">
        <v>11060750.685015799</v>
      </c>
      <c r="AH70" s="46">
        <v>10265107.608238401</v>
      </c>
      <c r="AI70" s="46"/>
      <c r="AJ70" s="46"/>
      <c r="AK70" s="46"/>
    </row>
    <row r="71" spans="1:37" ht="15" hidden="1" customHeight="1" x14ac:dyDescent="0.25">
      <c r="A71" s="16" t="s">
        <v>29</v>
      </c>
      <c r="B71" s="16" t="s">
        <v>30</v>
      </c>
      <c r="C71" s="16" t="s">
        <v>469</v>
      </c>
      <c r="D71" s="16" t="s">
        <v>470</v>
      </c>
      <c r="E71" s="13">
        <v>0</v>
      </c>
      <c r="F71" s="13">
        <v>211.26599999999999</v>
      </c>
      <c r="G71" s="13">
        <v>43</v>
      </c>
      <c r="H71" s="13">
        <v>25</v>
      </c>
      <c r="I71" s="13">
        <v>42</v>
      </c>
      <c r="J71" s="13">
        <v>25</v>
      </c>
      <c r="K71" s="13">
        <v>553</v>
      </c>
      <c r="L71" s="13">
        <v>60.6</v>
      </c>
      <c r="M71" s="13">
        <v>5.38</v>
      </c>
      <c r="N71" s="13">
        <v>124.64</v>
      </c>
      <c r="O71" s="13">
        <v>25</v>
      </c>
      <c r="P71" s="16" t="s">
        <v>33</v>
      </c>
      <c r="Q71" s="16" t="s">
        <v>34</v>
      </c>
      <c r="R71" s="16" t="s">
        <v>121</v>
      </c>
      <c r="S71" s="16" t="s">
        <v>471</v>
      </c>
      <c r="T71" s="16"/>
      <c r="U71" s="16" t="s">
        <v>472</v>
      </c>
      <c r="V71" s="16" t="s">
        <v>473</v>
      </c>
      <c r="W71" s="16" t="s">
        <v>474</v>
      </c>
      <c r="X71" s="16"/>
      <c r="Y71" s="16"/>
      <c r="Z71" s="16"/>
      <c r="AA71" s="13">
        <v>2</v>
      </c>
      <c r="AB71" s="13">
        <v>0</v>
      </c>
      <c r="AC71" s="46">
        <v>6043530.39027688</v>
      </c>
      <c r="AD71" s="46">
        <v>7040608.3960197</v>
      </c>
      <c r="AE71" s="46">
        <v>6997682.5214843797</v>
      </c>
      <c r="AF71" s="46">
        <v>6596958.9002915397</v>
      </c>
      <c r="AG71" s="46">
        <v>6356414.7924784999</v>
      </c>
      <c r="AH71" s="46">
        <v>7234193.0545236496</v>
      </c>
      <c r="AI71" s="46"/>
      <c r="AJ71" s="46"/>
      <c r="AK71" s="46"/>
    </row>
    <row r="72" spans="1:37" ht="15" hidden="1" customHeight="1" x14ac:dyDescent="0.25">
      <c r="A72" s="16" t="s">
        <v>29</v>
      </c>
      <c r="B72" s="16" t="s">
        <v>30</v>
      </c>
      <c r="C72" s="16" t="s">
        <v>475</v>
      </c>
      <c r="D72" s="16" t="s">
        <v>476</v>
      </c>
      <c r="E72" s="13">
        <v>0</v>
      </c>
      <c r="F72" s="13">
        <v>210.685</v>
      </c>
      <c r="G72" s="13">
        <v>84</v>
      </c>
      <c r="H72" s="13">
        <v>25</v>
      </c>
      <c r="I72" s="13">
        <v>57</v>
      </c>
      <c r="J72" s="13">
        <v>25</v>
      </c>
      <c r="K72" s="13">
        <v>300</v>
      </c>
      <c r="L72" s="13">
        <v>33.1</v>
      </c>
      <c r="M72" s="13">
        <v>5</v>
      </c>
      <c r="N72" s="13">
        <v>161.16999999999999</v>
      </c>
      <c r="O72" s="13">
        <v>25</v>
      </c>
      <c r="P72" s="16" t="s">
        <v>33</v>
      </c>
      <c r="Q72" s="16"/>
      <c r="R72" s="16" t="s">
        <v>137</v>
      </c>
      <c r="S72" s="16" t="s">
        <v>477</v>
      </c>
      <c r="T72" s="16"/>
      <c r="U72" s="16" t="s">
        <v>478</v>
      </c>
      <c r="V72" s="16" t="s">
        <v>479</v>
      </c>
      <c r="W72" s="16"/>
      <c r="X72" s="16"/>
      <c r="Y72" s="16"/>
      <c r="Z72" s="16"/>
      <c r="AA72" s="13">
        <v>0</v>
      </c>
      <c r="AB72" s="13">
        <v>0</v>
      </c>
      <c r="AC72" s="46">
        <v>8591375.8652020097</v>
      </c>
      <c r="AD72" s="46">
        <v>10527577.3105308</v>
      </c>
      <c r="AE72" s="46">
        <v>10180197.458252</v>
      </c>
      <c r="AF72" s="46">
        <v>9572761.6776901893</v>
      </c>
      <c r="AG72" s="46">
        <v>10615362.326199399</v>
      </c>
      <c r="AH72" s="46">
        <v>9958047.6666533798</v>
      </c>
      <c r="AI72" s="46"/>
      <c r="AJ72" s="46"/>
      <c r="AK72" s="46"/>
    </row>
    <row r="73" spans="1:37" ht="15" hidden="1" customHeight="1" x14ac:dyDescent="0.25">
      <c r="A73" s="16" t="s">
        <v>29</v>
      </c>
      <c r="B73" s="16" t="s">
        <v>30</v>
      </c>
      <c r="C73" s="16" t="s">
        <v>480</v>
      </c>
      <c r="D73" s="16" t="s">
        <v>481</v>
      </c>
      <c r="E73" s="13">
        <v>0</v>
      </c>
      <c r="F73" s="13">
        <v>209.142</v>
      </c>
      <c r="G73" s="13">
        <v>36</v>
      </c>
      <c r="H73" s="13">
        <v>17</v>
      </c>
      <c r="I73" s="13">
        <v>46</v>
      </c>
      <c r="J73" s="13">
        <v>17</v>
      </c>
      <c r="K73" s="13">
        <v>516</v>
      </c>
      <c r="L73" s="13">
        <v>56.4</v>
      </c>
      <c r="M73" s="13">
        <v>5.72</v>
      </c>
      <c r="N73" s="13">
        <v>166.93</v>
      </c>
      <c r="O73" s="13">
        <v>17</v>
      </c>
      <c r="P73" s="16"/>
      <c r="Q73" s="16" t="s">
        <v>482</v>
      </c>
      <c r="R73" s="16" t="s">
        <v>483</v>
      </c>
      <c r="S73" s="16" t="s">
        <v>484</v>
      </c>
      <c r="T73" s="16" t="s">
        <v>485</v>
      </c>
      <c r="U73" s="16" t="s">
        <v>486</v>
      </c>
      <c r="V73" s="16" t="s">
        <v>486</v>
      </c>
      <c r="W73" s="16" t="s">
        <v>487</v>
      </c>
      <c r="X73" s="16"/>
      <c r="Y73" s="16"/>
      <c r="Z73" s="16"/>
      <c r="AA73" s="13">
        <v>1</v>
      </c>
      <c r="AB73" s="13">
        <v>0</v>
      </c>
      <c r="AC73" s="46">
        <v>12530703.343597</v>
      </c>
      <c r="AD73" s="46">
        <v>13654419.389790099</v>
      </c>
      <c r="AE73" s="46">
        <v>13225858.449707</v>
      </c>
      <c r="AF73" s="46">
        <v>15719404.3159342</v>
      </c>
      <c r="AG73" s="46">
        <v>14082155.9338178</v>
      </c>
      <c r="AH73" s="46">
        <v>13835648.4946987</v>
      </c>
      <c r="AI73" s="46"/>
      <c r="AJ73" s="46"/>
      <c r="AK73" s="46"/>
    </row>
    <row r="74" spans="1:37" ht="15" hidden="1" customHeight="1" x14ac:dyDescent="0.25">
      <c r="A74" s="16" t="s">
        <v>29</v>
      </c>
      <c r="B74" s="16" t="s">
        <v>30</v>
      </c>
      <c r="C74" s="16" t="s">
        <v>488</v>
      </c>
      <c r="D74" s="16" t="s">
        <v>489</v>
      </c>
      <c r="E74" s="13">
        <v>0</v>
      </c>
      <c r="F74" s="13">
        <v>202.845</v>
      </c>
      <c r="G74" s="13">
        <v>60</v>
      </c>
      <c r="H74" s="13">
        <v>21</v>
      </c>
      <c r="I74" s="13">
        <v>59</v>
      </c>
      <c r="J74" s="13">
        <v>21</v>
      </c>
      <c r="K74" s="13">
        <v>173</v>
      </c>
      <c r="L74" s="13">
        <v>19.5</v>
      </c>
      <c r="M74" s="13">
        <v>5.1100000000000003</v>
      </c>
      <c r="N74" s="13">
        <v>149.41</v>
      </c>
      <c r="O74" s="13">
        <v>21</v>
      </c>
      <c r="P74" s="16" t="s">
        <v>127</v>
      </c>
      <c r="Q74" s="16" t="s">
        <v>128</v>
      </c>
      <c r="R74" s="16" t="s">
        <v>490</v>
      </c>
      <c r="S74" s="16" t="s">
        <v>491</v>
      </c>
      <c r="T74" s="16" t="s">
        <v>492</v>
      </c>
      <c r="U74" s="16" t="s">
        <v>493</v>
      </c>
      <c r="V74" s="16" t="s">
        <v>494</v>
      </c>
      <c r="W74" s="16" t="s">
        <v>134</v>
      </c>
      <c r="X74" s="16"/>
      <c r="Y74" s="16"/>
      <c r="Z74" s="16"/>
      <c r="AA74" s="13">
        <v>2</v>
      </c>
      <c r="AB74" s="13">
        <v>0</v>
      </c>
      <c r="AC74" s="46">
        <v>9537299.4403353799</v>
      </c>
      <c r="AD74" s="46">
        <v>10028191.886846799</v>
      </c>
      <c r="AE74" s="46">
        <v>9598372.4345703106</v>
      </c>
      <c r="AF74" s="46">
        <v>9949412.16652973</v>
      </c>
      <c r="AG74" s="46">
        <v>9490777.5059987903</v>
      </c>
      <c r="AH74" s="46">
        <v>8834639.7363939602</v>
      </c>
      <c r="AI74" s="46"/>
      <c r="AJ74" s="46"/>
      <c r="AK74" s="46"/>
    </row>
    <row r="75" spans="1:37" ht="15" hidden="1" customHeight="1" x14ac:dyDescent="0.25">
      <c r="A75" s="16" t="s">
        <v>29</v>
      </c>
      <c r="B75" s="16" t="s">
        <v>30</v>
      </c>
      <c r="C75" s="16" t="s">
        <v>495</v>
      </c>
      <c r="D75" s="16" t="s">
        <v>496</v>
      </c>
      <c r="E75" s="13">
        <v>0</v>
      </c>
      <c r="F75" s="13">
        <v>202.31299999999999</v>
      </c>
      <c r="G75" s="13">
        <v>93</v>
      </c>
      <c r="H75" s="13">
        <v>17</v>
      </c>
      <c r="I75" s="13">
        <v>71</v>
      </c>
      <c r="J75" s="13">
        <v>15</v>
      </c>
      <c r="K75" s="13">
        <v>86</v>
      </c>
      <c r="L75" s="13">
        <v>10</v>
      </c>
      <c r="M75" s="13">
        <v>6.55</v>
      </c>
      <c r="N75" s="13">
        <v>152.66999999999999</v>
      </c>
      <c r="O75" s="13">
        <v>17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3">
        <v>0</v>
      </c>
      <c r="AB75" s="13">
        <v>3</v>
      </c>
      <c r="AC75" s="46">
        <v>24219080.118197601</v>
      </c>
      <c r="AD75" s="46">
        <v>23898266.126491699</v>
      </c>
      <c r="AE75" s="46">
        <v>23641415.990722701</v>
      </c>
      <c r="AF75" s="46">
        <v>25918184.498308901</v>
      </c>
      <c r="AG75" s="46">
        <v>21384790.708148301</v>
      </c>
      <c r="AH75" s="46">
        <v>24424674.782935299</v>
      </c>
      <c r="AI75" s="46"/>
      <c r="AJ75" s="46"/>
      <c r="AK75" s="46"/>
    </row>
    <row r="76" spans="1:37" ht="15" hidden="1" customHeight="1" x14ac:dyDescent="0.25">
      <c r="A76" s="16" t="s">
        <v>29</v>
      </c>
      <c r="B76" s="16" t="s">
        <v>30</v>
      </c>
      <c r="C76" s="16" t="s">
        <v>497</v>
      </c>
      <c r="D76" s="16" t="s">
        <v>498</v>
      </c>
      <c r="E76" s="13">
        <v>0</v>
      </c>
      <c r="F76" s="13">
        <v>201.221</v>
      </c>
      <c r="G76" s="13">
        <v>39</v>
      </c>
      <c r="H76" s="13">
        <v>24</v>
      </c>
      <c r="I76" s="13">
        <v>59</v>
      </c>
      <c r="J76" s="13">
        <v>24</v>
      </c>
      <c r="K76" s="13">
        <v>502</v>
      </c>
      <c r="L76" s="13">
        <v>54.5</v>
      </c>
      <c r="M76" s="13">
        <v>5.01</v>
      </c>
      <c r="N76" s="13">
        <v>159.44999999999999</v>
      </c>
      <c r="O76" s="13">
        <v>24</v>
      </c>
      <c r="P76" s="16" t="s">
        <v>127</v>
      </c>
      <c r="Q76" s="16" t="s">
        <v>128</v>
      </c>
      <c r="R76" s="16" t="s">
        <v>129</v>
      </c>
      <c r="S76" s="16" t="s">
        <v>499</v>
      </c>
      <c r="T76" s="16"/>
      <c r="U76" s="16" t="s">
        <v>500</v>
      </c>
      <c r="V76" s="16" t="s">
        <v>501</v>
      </c>
      <c r="W76" s="16" t="s">
        <v>502</v>
      </c>
      <c r="X76" s="16"/>
      <c r="Y76" s="16"/>
      <c r="Z76" s="16"/>
      <c r="AA76" s="13">
        <v>2</v>
      </c>
      <c r="AB76" s="13">
        <v>0</v>
      </c>
      <c r="AC76" s="46">
        <v>8451682.5311143491</v>
      </c>
      <c r="AD76" s="46">
        <v>9440897.9987433497</v>
      </c>
      <c r="AE76" s="46">
        <v>9214061.8706054706</v>
      </c>
      <c r="AF76" s="46">
        <v>8925330.7209116202</v>
      </c>
      <c r="AG76" s="46">
        <v>11718260.044226199</v>
      </c>
      <c r="AH76" s="46">
        <v>9785477.5675788391</v>
      </c>
      <c r="AI76" s="46"/>
      <c r="AJ76" s="46"/>
      <c r="AK76" s="46"/>
    </row>
    <row r="77" spans="1:37" ht="15" hidden="1" customHeight="1" x14ac:dyDescent="0.25">
      <c r="A77" s="16" t="s">
        <v>29</v>
      </c>
      <c r="B77" s="16" t="s">
        <v>30</v>
      </c>
      <c r="C77" s="16" t="s">
        <v>503</v>
      </c>
      <c r="D77" s="16" t="s">
        <v>504</v>
      </c>
      <c r="E77" s="13">
        <v>0</v>
      </c>
      <c r="F77" s="13">
        <v>199.435</v>
      </c>
      <c r="G77" s="13">
        <v>69</v>
      </c>
      <c r="H77" s="13">
        <v>23</v>
      </c>
      <c r="I77" s="13">
        <v>55</v>
      </c>
      <c r="J77" s="13">
        <v>23</v>
      </c>
      <c r="K77" s="13">
        <v>314</v>
      </c>
      <c r="L77" s="13">
        <v>35</v>
      </c>
      <c r="M77" s="13">
        <v>4.75</v>
      </c>
      <c r="N77" s="13">
        <v>171.1</v>
      </c>
      <c r="O77" s="13">
        <v>23</v>
      </c>
      <c r="P77" s="16" t="s">
        <v>33</v>
      </c>
      <c r="Q77" s="16"/>
      <c r="R77" s="16" t="s">
        <v>505</v>
      </c>
      <c r="S77" s="16" t="s">
        <v>506</v>
      </c>
      <c r="T77" s="16" t="s">
        <v>507</v>
      </c>
      <c r="U77" s="16" t="s">
        <v>508</v>
      </c>
      <c r="V77" s="16" t="s">
        <v>509</v>
      </c>
      <c r="W77" s="16" t="s">
        <v>510</v>
      </c>
      <c r="X77" s="16"/>
      <c r="Y77" s="16"/>
      <c r="Z77" s="16"/>
      <c r="AA77" s="13">
        <v>4</v>
      </c>
      <c r="AB77" s="13">
        <v>0</v>
      </c>
      <c r="AC77" s="46">
        <v>11198085.612040199</v>
      </c>
      <c r="AD77" s="46">
        <v>11909151.5450406</v>
      </c>
      <c r="AE77" s="46">
        <v>11426118.338134799</v>
      </c>
      <c r="AF77" s="46">
        <v>10445920.188918199</v>
      </c>
      <c r="AG77" s="46">
        <v>11140995.600017801</v>
      </c>
      <c r="AH77" s="46">
        <v>11730420.9994247</v>
      </c>
      <c r="AI77" s="46"/>
      <c r="AJ77" s="46"/>
      <c r="AK77" s="46"/>
    </row>
    <row r="78" spans="1:37" ht="15" hidden="1" customHeight="1" x14ac:dyDescent="0.25">
      <c r="A78" s="16" t="s">
        <v>29</v>
      </c>
      <c r="B78" s="16" t="s">
        <v>30</v>
      </c>
      <c r="C78" s="16" t="s">
        <v>511</v>
      </c>
      <c r="D78" s="16" t="s">
        <v>512</v>
      </c>
      <c r="E78" s="13">
        <v>0</v>
      </c>
      <c r="F78" s="13">
        <v>199.155</v>
      </c>
      <c r="G78" s="13">
        <v>68</v>
      </c>
      <c r="H78" s="13">
        <v>26</v>
      </c>
      <c r="I78" s="13">
        <v>54</v>
      </c>
      <c r="J78" s="13">
        <v>26</v>
      </c>
      <c r="K78" s="13">
        <v>255</v>
      </c>
      <c r="L78" s="13">
        <v>29.1</v>
      </c>
      <c r="M78" s="13">
        <v>5.52</v>
      </c>
      <c r="N78" s="13">
        <v>136.62</v>
      </c>
      <c r="O78" s="13">
        <v>26</v>
      </c>
      <c r="P78" s="16" t="s">
        <v>33</v>
      </c>
      <c r="Q78" s="16" t="s">
        <v>261</v>
      </c>
      <c r="R78" s="16" t="s">
        <v>513</v>
      </c>
      <c r="S78" s="16" t="s">
        <v>514</v>
      </c>
      <c r="T78" s="16" t="s">
        <v>515</v>
      </c>
      <c r="U78" s="16" t="s">
        <v>516</v>
      </c>
      <c r="V78" s="16" t="s">
        <v>517</v>
      </c>
      <c r="W78" s="16" t="s">
        <v>216</v>
      </c>
      <c r="X78" s="16"/>
      <c r="Y78" s="16"/>
      <c r="Z78" s="16"/>
      <c r="AA78" s="13">
        <v>1</v>
      </c>
      <c r="AB78" s="13">
        <v>0</v>
      </c>
      <c r="AC78" s="46">
        <v>14909318.863247501</v>
      </c>
      <c r="AD78" s="46">
        <v>15360499.751503499</v>
      </c>
      <c r="AE78" s="46">
        <v>14983153.353759799</v>
      </c>
      <c r="AF78" s="46">
        <v>17915221.982643101</v>
      </c>
      <c r="AG78" s="46">
        <v>14924849.593305301</v>
      </c>
      <c r="AH78" s="46">
        <v>14539716.022801699</v>
      </c>
      <c r="AI78" s="46"/>
      <c r="AJ78" s="46"/>
      <c r="AK78" s="46"/>
    </row>
    <row r="79" spans="1:37" ht="15" hidden="1" customHeight="1" x14ac:dyDescent="0.25">
      <c r="A79" s="16" t="s">
        <v>29</v>
      </c>
      <c r="B79" s="16" t="s">
        <v>30</v>
      </c>
      <c r="C79" s="16" t="s">
        <v>518</v>
      </c>
      <c r="D79" s="16" t="s">
        <v>519</v>
      </c>
      <c r="E79" s="13">
        <v>0</v>
      </c>
      <c r="F79" s="13">
        <v>198.92400000000001</v>
      </c>
      <c r="G79" s="13">
        <v>50</v>
      </c>
      <c r="H79" s="13">
        <v>27</v>
      </c>
      <c r="I79" s="13">
        <v>67</v>
      </c>
      <c r="J79" s="13">
        <v>27</v>
      </c>
      <c r="K79" s="13">
        <v>347</v>
      </c>
      <c r="L79" s="13">
        <v>37.6</v>
      </c>
      <c r="M79" s="13">
        <v>5.21</v>
      </c>
      <c r="N79" s="13">
        <v>160.6</v>
      </c>
      <c r="O79" s="13">
        <v>27</v>
      </c>
      <c r="P79" s="16" t="s">
        <v>520</v>
      </c>
      <c r="Q79" s="16" t="s">
        <v>34</v>
      </c>
      <c r="R79" s="16" t="s">
        <v>521</v>
      </c>
      <c r="S79" s="16" t="s">
        <v>522</v>
      </c>
      <c r="T79" s="16" t="s">
        <v>523</v>
      </c>
      <c r="U79" s="16" t="s">
        <v>524</v>
      </c>
      <c r="V79" s="16" t="s">
        <v>525</v>
      </c>
      <c r="W79" s="16" t="s">
        <v>526</v>
      </c>
      <c r="X79" s="16"/>
      <c r="Y79" s="16"/>
      <c r="Z79" s="16"/>
      <c r="AA79" s="13">
        <v>1</v>
      </c>
      <c r="AB79" s="13">
        <v>0</v>
      </c>
      <c r="AC79" s="46">
        <v>18460163.237576399</v>
      </c>
      <c r="AD79" s="46">
        <v>17014660.101787601</v>
      </c>
      <c r="AE79" s="46">
        <v>17099084.402832001</v>
      </c>
      <c r="AF79" s="46">
        <v>16267640.338720899</v>
      </c>
      <c r="AG79" s="46">
        <v>14220601.014469299</v>
      </c>
      <c r="AH79" s="46">
        <v>16479947.8344055</v>
      </c>
      <c r="AI79" s="46"/>
      <c r="AJ79" s="46"/>
      <c r="AK79" s="46"/>
    </row>
    <row r="80" spans="1:37" ht="15" hidden="1" customHeight="1" x14ac:dyDescent="0.25">
      <c r="A80" s="16" t="s">
        <v>29</v>
      </c>
      <c r="B80" s="16" t="s">
        <v>30</v>
      </c>
      <c r="C80" s="16" t="s">
        <v>527</v>
      </c>
      <c r="D80" s="16" t="s">
        <v>528</v>
      </c>
      <c r="E80" s="13">
        <v>0</v>
      </c>
      <c r="F80" s="13">
        <v>198.81899999999999</v>
      </c>
      <c r="G80" s="13">
        <v>100</v>
      </c>
      <c r="H80" s="13">
        <v>24</v>
      </c>
      <c r="I80" s="13">
        <v>116</v>
      </c>
      <c r="J80" s="13">
        <v>24</v>
      </c>
      <c r="K80" s="13">
        <v>122</v>
      </c>
      <c r="L80" s="13">
        <v>12.7</v>
      </c>
      <c r="M80" s="13">
        <v>4.6500000000000004</v>
      </c>
      <c r="N80" s="13">
        <v>187.14</v>
      </c>
      <c r="O80" s="13">
        <v>24</v>
      </c>
      <c r="P80" s="16" t="s">
        <v>33</v>
      </c>
      <c r="Q80" s="16" t="s">
        <v>261</v>
      </c>
      <c r="R80" s="16" t="s">
        <v>513</v>
      </c>
      <c r="S80" s="16" t="s">
        <v>529</v>
      </c>
      <c r="T80" s="16"/>
      <c r="U80" s="16" t="s">
        <v>530</v>
      </c>
      <c r="V80" s="16" t="s">
        <v>531</v>
      </c>
      <c r="W80" s="16" t="s">
        <v>216</v>
      </c>
      <c r="X80" s="16"/>
      <c r="Y80" s="16"/>
      <c r="Z80" s="16"/>
      <c r="AA80" s="13">
        <v>1</v>
      </c>
      <c r="AB80" s="13">
        <v>0</v>
      </c>
      <c r="AC80" s="46">
        <v>67373554.276870802</v>
      </c>
      <c r="AD80" s="46">
        <v>56188312.9776548</v>
      </c>
      <c r="AE80" s="46">
        <v>57460093.5076904</v>
      </c>
      <c r="AF80" s="46">
        <v>57356361.569803298</v>
      </c>
      <c r="AG80" s="46">
        <v>46624587.386822604</v>
      </c>
      <c r="AH80" s="46">
        <v>46614972.213735901</v>
      </c>
      <c r="AI80" s="46"/>
      <c r="AJ80" s="46"/>
      <c r="AK80" s="46"/>
    </row>
    <row r="81" spans="1:37" ht="15" hidden="1" customHeight="1" x14ac:dyDescent="0.25">
      <c r="A81" s="16" t="s">
        <v>29</v>
      </c>
      <c r="B81" s="16" t="s">
        <v>30</v>
      </c>
      <c r="C81" s="16" t="s">
        <v>532</v>
      </c>
      <c r="D81" s="16" t="s">
        <v>533</v>
      </c>
      <c r="E81" s="13">
        <v>0</v>
      </c>
      <c r="F81" s="13">
        <v>198.63900000000001</v>
      </c>
      <c r="G81" s="13">
        <v>54</v>
      </c>
      <c r="H81" s="13">
        <v>21</v>
      </c>
      <c r="I81" s="13">
        <v>52</v>
      </c>
      <c r="J81" s="13">
        <v>3</v>
      </c>
      <c r="K81" s="13">
        <v>295</v>
      </c>
      <c r="L81" s="13">
        <v>31.9</v>
      </c>
      <c r="M81" s="13">
        <v>5.27</v>
      </c>
      <c r="N81" s="13">
        <v>149.6</v>
      </c>
      <c r="O81" s="13">
        <v>21</v>
      </c>
      <c r="P81" s="16" t="s">
        <v>33</v>
      </c>
      <c r="Q81" s="16"/>
      <c r="R81" s="16" t="s">
        <v>75</v>
      </c>
      <c r="S81" s="16" t="s">
        <v>246</v>
      </c>
      <c r="T81" s="16"/>
      <c r="U81" s="16" t="s">
        <v>534</v>
      </c>
      <c r="V81" s="16" t="s">
        <v>534</v>
      </c>
      <c r="W81" s="16" t="s">
        <v>250</v>
      </c>
      <c r="X81" s="16"/>
      <c r="Y81" s="16"/>
      <c r="Z81" s="16"/>
      <c r="AA81" s="13">
        <v>1</v>
      </c>
      <c r="AB81" s="13">
        <v>0</v>
      </c>
      <c r="AC81" s="46">
        <v>329494.14077662397</v>
      </c>
      <c r="AD81" s="46">
        <v>859527.73860182601</v>
      </c>
      <c r="AE81" s="46">
        <v>833654.1953125</v>
      </c>
      <c r="AF81" s="46">
        <v>484234.37682776601</v>
      </c>
      <c r="AG81" s="46">
        <v>1858831.83225022</v>
      </c>
      <c r="AH81" s="46">
        <v>1059445.48805912</v>
      </c>
      <c r="AI81" s="46"/>
      <c r="AJ81" s="46"/>
      <c r="AK81" s="46"/>
    </row>
    <row r="82" spans="1:37" ht="15" hidden="1" customHeight="1" x14ac:dyDescent="0.25">
      <c r="A82" s="16" t="s">
        <v>29</v>
      </c>
      <c r="B82" s="16" t="s">
        <v>30</v>
      </c>
      <c r="C82" s="16" t="s">
        <v>535</v>
      </c>
      <c r="D82" s="16" t="s">
        <v>536</v>
      </c>
      <c r="E82" s="13">
        <v>0</v>
      </c>
      <c r="F82" s="13">
        <v>196.512</v>
      </c>
      <c r="G82" s="13">
        <v>56</v>
      </c>
      <c r="H82" s="13">
        <v>20</v>
      </c>
      <c r="I82" s="13">
        <v>41</v>
      </c>
      <c r="J82" s="13">
        <v>5</v>
      </c>
      <c r="K82" s="13">
        <v>438</v>
      </c>
      <c r="L82" s="13">
        <v>49.3</v>
      </c>
      <c r="M82" s="13">
        <v>5.4</v>
      </c>
      <c r="N82" s="13">
        <v>119.44</v>
      </c>
      <c r="O82" s="13">
        <v>20</v>
      </c>
      <c r="P82" s="16" t="s">
        <v>335</v>
      </c>
      <c r="Q82" s="16"/>
      <c r="R82" s="16" t="s">
        <v>75</v>
      </c>
      <c r="S82" s="16" t="s">
        <v>537</v>
      </c>
      <c r="T82" s="16"/>
      <c r="U82" s="16" t="s">
        <v>538</v>
      </c>
      <c r="V82" s="16" t="s">
        <v>538</v>
      </c>
      <c r="W82" s="16"/>
      <c r="X82" s="16"/>
      <c r="Y82" s="16"/>
      <c r="Z82" s="16"/>
      <c r="AA82" s="13">
        <v>0</v>
      </c>
      <c r="AB82" s="13">
        <v>24</v>
      </c>
      <c r="AC82" s="46">
        <v>7032613.3155270098</v>
      </c>
      <c r="AD82" s="46">
        <v>8235941.04150551</v>
      </c>
      <c r="AE82" s="46">
        <v>7939220.31640625</v>
      </c>
      <c r="AF82" s="46">
        <v>7545524.9392714603</v>
      </c>
      <c r="AG82" s="46">
        <v>8878326.734096</v>
      </c>
      <c r="AH82" s="46">
        <v>8699751.6257119104</v>
      </c>
      <c r="AI82" s="46"/>
      <c r="AJ82" s="46"/>
      <c r="AK82" s="46"/>
    </row>
    <row r="83" spans="1:37" ht="15" hidden="1" customHeight="1" x14ac:dyDescent="0.25">
      <c r="A83" s="16" t="s">
        <v>29</v>
      </c>
      <c r="B83" s="16" t="s">
        <v>30</v>
      </c>
      <c r="C83" s="16" t="s">
        <v>539</v>
      </c>
      <c r="D83" s="16" t="s">
        <v>540</v>
      </c>
      <c r="E83" s="13">
        <v>0</v>
      </c>
      <c r="F83" s="13">
        <v>195.55099999999999</v>
      </c>
      <c r="G83" s="13">
        <v>68</v>
      </c>
      <c r="H83" s="13">
        <v>22</v>
      </c>
      <c r="I83" s="13">
        <v>45</v>
      </c>
      <c r="J83" s="13">
        <v>16</v>
      </c>
      <c r="K83" s="13">
        <v>325</v>
      </c>
      <c r="L83" s="13">
        <v>35.200000000000003</v>
      </c>
      <c r="M83" s="13">
        <v>4.7300000000000004</v>
      </c>
      <c r="N83" s="13">
        <v>144.96</v>
      </c>
      <c r="O83" s="13">
        <v>22</v>
      </c>
      <c r="P83" s="16" t="s">
        <v>33</v>
      </c>
      <c r="Q83" s="16"/>
      <c r="R83" s="16" t="s">
        <v>121</v>
      </c>
      <c r="S83" s="16" t="s">
        <v>541</v>
      </c>
      <c r="T83" s="16" t="s">
        <v>542</v>
      </c>
      <c r="U83" s="16" t="s">
        <v>543</v>
      </c>
      <c r="V83" s="16" t="s">
        <v>544</v>
      </c>
      <c r="W83" s="16" t="s">
        <v>545</v>
      </c>
      <c r="X83" s="16"/>
      <c r="Y83" s="16"/>
      <c r="Z83" s="16"/>
      <c r="AA83" s="13">
        <v>8</v>
      </c>
      <c r="AB83" s="13">
        <v>7</v>
      </c>
      <c r="AC83" s="46">
        <v>5198318.9359805696</v>
      </c>
      <c r="AD83" s="46">
        <v>5653091.2216309002</v>
      </c>
      <c r="AE83" s="46">
        <v>5550660.6098632803</v>
      </c>
      <c r="AF83" s="46">
        <v>5292842.9636378204</v>
      </c>
      <c r="AG83" s="46">
        <v>5776342.3522010697</v>
      </c>
      <c r="AH83" s="46">
        <v>5585870.0113915298</v>
      </c>
      <c r="AI83" s="46"/>
      <c r="AJ83" s="46"/>
      <c r="AK83" s="46"/>
    </row>
    <row r="84" spans="1:37" ht="15" hidden="1" customHeight="1" x14ac:dyDescent="0.25">
      <c r="A84" s="16" t="s">
        <v>29</v>
      </c>
      <c r="B84" s="16" t="s">
        <v>30</v>
      </c>
      <c r="C84" s="16" t="s">
        <v>546</v>
      </c>
      <c r="D84" s="16" t="s">
        <v>547</v>
      </c>
      <c r="E84" s="13">
        <v>0</v>
      </c>
      <c r="F84" s="13">
        <v>193.84299999999999</v>
      </c>
      <c r="G84" s="13">
        <v>41</v>
      </c>
      <c r="H84" s="13">
        <v>24</v>
      </c>
      <c r="I84" s="13">
        <v>39</v>
      </c>
      <c r="J84" s="13">
        <v>24</v>
      </c>
      <c r="K84" s="13">
        <v>519</v>
      </c>
      <c r="L84" s="13">
        <v>58.5</v>
      </c>
      <c r="M84" s="13">
        <v>5.27</v>
      </c>
      <c r="N84" s="13">
        <v>123.7</v>
      </c>
      <c r="O84" s="13">
        <v>24</v>
      </c>
      <c r="P84" s="16" t="s">
        <v>33</v>
      </c>
      <c r="Q84" s="16" t="s">
        <v>128</v>
      </c>
      <c r="R84" s="16" t="s">
        <v>548</v>
      </c>
      <c r="S84" s="16" t="s">
        <v>549</v>
      </c>
      <c r="T84" s="16" t="s">
        <v>550</v>
      </c>
      <c r="U84" s="16" t="s">
        <v>551</v>
      </c>
      <c r="V84" s="16" t="s">
        <v>552</v>
      </c>
      <c r="W84" s="16" t="s">
        <v>72</v>
      </c>
      <c r="X84" s="16"/>
      <c r="Y84" s="16"/>
      <c r="Z84" s="16"/>
      <c r="AA84" s="13">
        <v>1</v>
      </c>
      <c r="AB84" s="13">
        <v>0</v>
      </c>
      <c r="AC84" s="46">
        <v>4339653.8106297497</v>
      </c>
      <c r="AD84" s="46">
        <v>5312143.0305426996</v>
      </c>
      <c r="AE84" s="46">
        <v>5549347.97021484</v>
      </c>
      <c r="AF84" s="46">
        <v>5262219.9739791201</v>
      </c>
      <c r="AG84" s="46">
        <v>6356251.5092225699</v>
      </c>
      <c r="AH84" s="46">
        <v>5860541.5121112699</v>
      </c>
      <c r="AI84" s="46"/>
      <c r="AJ84" s="46"/>
      <c r="AK84" s="46"/>
    </row>
    <row r="85" spans="1:37" ht="15" hidden="1" customHeight="1" x14ac:dyDescent="0.25">
      <c r="A85" s="16" t="s">
        <v>29</v>
      </c>
      <c r="B85" s="16" t="s">
        <v>30</v>
      </c>
      <c r="C85" s="16" t="s">
        <v>559</v>
      </c>
      <c r="D85" s="16" t="s">
        <v>560</v>
      </c>
      <c r="E85" s="13">
        <v>0</v>
      </c>
      <c r="F85" s="13">
        <v>192.619</v>
      </c>
      <c r="G85" s="13">
        <v>43</v>
      </c>
      <c r="H85" s="13">
        <v>22</v>
      </c>
      <c r="I85" s="13">
        <v>40</v>
      </c>
      <c r="J85" s="13">
        <v>22</v>
      </c>
      <c r="K85" s="13">
        <v>484</v>
      </c>
      <c r="L85" s="13">
        <v>56.3</v>
      </c>
      <c r="M85" s="13">
        <v>5.31</v>
      </c>
      <c r="N85" s="13">
        <v>117.41</v>
      </c>
      <c r="O85" s="13">
        <v>22</v>
      </c>
      <c r="P85" s="16" t="s">
        <v>33</v>
      </c>
      <c r="Q85" s="16" t="s">
        <v>34</v>
      </c>
      <c r="R85" s="16" t="s">
        <v>561</v>
      </c>
      <c r="S85" s="16" t="s">
        <v>562</v>
      </c>
      <c r="T85" s="16"/>
      <c r="U85" s="16" t="s">
        <v>563</v>
      </c>
      <c r="V85" s="16" t="s">
        <v>564</v>
      </c>
      <c r="W85" s="16" t="s">
        <v>565</v>
      </c>
      <c r="X85" s="16"/>
      <c r="Y85" s="16"/>
      <c r="Z85" s="16"/>
      <c r="AA85" s="13">
        <v>2</v>
      </c>
      <c r="AB85" s="13">
        <v>0</v>
      </c>
      <c r="AC85" s="46">
        <v>2500979.8539221198</v>
      </c>
      <c r="AD85" s="46">
        <v>2944167.2197725899</v>
      </c>
      <c r="AE85" s="46">
        <v>2915795.54296875</v>
      </c>
      <c r="AF85" s="46">
        <v>2772426.8519083899</v>
      </c>
      <c r="AG85" s="46">
        <v>3093361.9715462499</v>
      </c>
      <c r="AH85" s="46">
        <v>3197751.75268526</v>
      </c>
      <c r="AI85" s="46"/>
      <c r="AJ85" s="46"/>
      <c r="AK85" s="46"/>
    </row>
    <row r="86" spans="1:37" ht="15" hidden="1" customHeight="1" x14ac:dyDescent="0.25">
      <c r="A86" s="16" t="s">
        <v>29</v>
      </c>
      <c r="B86" s="16" t="s">
        <v>30</v>
      </c>
      <c r="C86" s="16" t="s">
        <v>566</v>
      </c>
      <c r="D86" s="16" t="s">
        <v>567</v>
      </c>
      <c r="E86" s="13">
        <v>0</v>
      </c>
      <c r="F86" s="13">
        <v>189.827</v>
      </c>
      <c r="G86" s="13">
        <v>78</v>
      </c>
      <c r="H86" s="13">
        <v>19</v>
      </c>
      <c r="I86" s="13">
        <v>54</v>
      </c>
      <c r="J86" s="13">
        <v>19</v>
      </c>
      <c r="K86" s="13">
        <v>135</v>
      </c>
      <c r="L86" s="13">
        <v>15.1</v>
      </c>
      <c r="M86" s="13">
        <v>5.0999999999999996</v>
      </c>
      <c r="N86" s="13">
        <v>169.5</v>
      </c>
      <c r="O86" s="13">
        <v>19</v>
      </c>
      <c r="P86" s="16"/>
      <c r="Q86" s="16"/>
      <c r="R86" s="16"/>
      <c r="S86" s="16"/>
      <c r="T86" s="16"/>
      <c r="U86" s="16" t="s">
        <v>568</v>
      </c>
      <c r="V86" s="16" t="s">
        <v>568</v>
      </c>
      <c r="W86" s="16"/>
      <c r="X86" s="16"/>
      <c r="Y86" s="16"/>
      <c r="Z86" s="16"/>
      <c r="AA86" s="13">
        <v>0</v>
      </c>
      <c r="AB86" s="13">
        <v>0</v>
      </c>
      <c r="AC86" s="46">
        <v>9306085.0594648197</v>
      </c>
      <c r="AD86" s="46">
        <v>15876345.5183613</v>
      </c>
      <c r="AE86" s="46">
        <v>15612512.362426801</v>
      </c>
      <c r="AF86" s="46">
        <v>13784150.565028001</v>
      </c>
      <c r="AG86" s="46">
        <v>18750897.6368578</v>
      </c>
      <c r="AH86" s="46">
        <v>17669256.272683699</v>
      </c>
      <c r="AI86" s="46"/>
      <c r="AJ86" s="46"/>
      <c r="AK86" s="46"/>
    </row>
    <row r="87" spans="1:37" ht="15" hidden="1" customHeight="1" x14ac:dyDescent="0.25">
      <c r="A87" s="16" t="s">
        <v>29</v>
      </c>
      <c r="B87" s="16" t="s">
        <v>30</v>
      </c>
      <c r="C87" s="16" t="s">
        <v>569</v>
      </c>
      <c r="D87" s="16" t="s">
        <v>570</v>
      </c>
      <c r="E87" s="13">
        <v>0</v>
      </c>
      <c r="F87" s="13">
        <v>189.203</v>
      </c>
      <c r="G87" s="13">
        <v>42</v>
      </c>
      <c r="H87" s="13">
        <v>22</v>
      </c>
      <c r="I87" s="13">
        <v>36</v>
      </c>
      <c r="J87" s="13">
        <v>22</v>
      </c>
      <c r="K87" s="13">
        <v>680</v>
      </c>
      <c r="L87" s="13">
        <v>76.599999999999994</v>
      </c>
      <c r="M87" s="13">
        <v>7.56</v>
      </c>
      <c r="N87" s="13">
        <v>103.1</v>
      </c>
      <c r="O87" s="13">
        <v>22</v>
      </c>
      <c r="P87" s="16" t="s">
        <v>33</v>
      </c>
      <c r="Q87" s="16" t="s">
        <v>482</v>
      </c>
      <c r="R87" s="16" t="s">
        <v>137</v>
      </c>
      <c r="S87" s="16" t="s">
        <v>571</v>
      </c>
      <c r="T87" s="16"/>
      <c r="U87" s="16" t="s">
        <v>572</v>
      </c>
      <c r="V87" s="16"/>
      <c r="W87" s="16" t="s">
        <v>573</v>
      </c>
      <c r="X87" s="16"/>
      <c r="Y87" s="16"/>
      <c r="Z87" s="16"/>
      <c r="AA87" s="13">
        <v>2</v>
      </c>
      <c r="AB87" s="13">
        <v>0</v>
      </c>
      <c r="AC87" s="46">
        <v>2150389.62066571</v>
      </c>
      <c r="AD87" s="46">
        <v>2114480.6489091702</v>
      </c>
      <c r="AE87" s="46">
        <v>1997792.6669921901</v>
      </c>
      <c r="AF87" s="46">
        <v>2573725.5946470601</v>
      </c>
      <c r="AG87" s="46">
        <v>1805292.7634870301</v>
      </c>
      <c r="AH87" s="46">
        <v>2308390.58201777</v>
      </c>
      <c r="AI87" s="46"/>
      <c r="AJ87" s="46"/>
      <c r="AK87" s="46"/>
    </row>
    <row r="88" spans="1:37" ht="15" hidden="1" customHeight="1" x14ac:dyDescent="0.25">
      <c r="A88" s="16" t="s">
        <v>29</v>
      </c>
      <c r="B88" s="16" t="s">
        <v>30</v>
      </c>
      <c r="C88" s="16" t="s">
        <v>578</v>
      </c>
      <c r="D88" s="16" t="s">
        <v>579</v>
      </c>
      <c r="E88" s="13">
        <v>0</v>
      </c>
      <c r="F88" s="13">
        <v>188.184</v>
      </c>
      <c r="G88" s="13">
        <v>31</v>
      </c>
      <c r="H88" s="13">
        <v>22</v>
      </c>
      <c r="I88" s="13">
        <v>44</v>
      </c>
      <c r="J88" s="13">
        <v>18</v>
      </c>
      <c r="K88" s="13">
        <v>645</v>
      </c>
      <c r="L88" s="13">
        <v>74.400000000000006</v>
      </c>
      <c r="M88" s="13">
        <v>5.39</v>
      </c>
      <c r="N88" s="13">
        <v>120.89</v>
      </c>
      <c r="O88" s="13">
        <v>22</v>
      </c>
      <c r="P88" s="16" t="s">
        <v>33</v>
      </c>
      <c r="Q88" s="16" t="s">
        <v>34</v>
      </c>
      <c r="R88" s="16" t="s">
        <v>561</v>
      </c>
      <c r="S88" s="16" t="s">
        <v>580</v>
      </c>
      <c r="T88" s="16" t="s">
        <v>581</v>
      </c>
      <c r="U88" s="16" t="s">
        <v>582</v>
      </c>
      <c r="V88" s="16" t="s">
        <v>583</v>
      </c>
      <c r="W88" s="16" t="s">
        <v>160</v>
      </c>
      <c r="X88" s="16"/>
      <c r="Y88" s="16"/>
      <c r="Z88" s="16"/>
      <c r="AA88" s="13">
        <v>1</v>
      </c>
      <c r="AB88" s="13">
        <v>3</v>
      </c>
      <c r="AC88" s="46">
        <v>23484211.494061299</v>
      </c>
      <c r="AD88" s="46">
        <v>24088410.025238901</v>
      </c>
      <c r="AE88" s="46">
        <v>24275613.556396499</v>
      </c>
      <c r="AF88" s="46">
        <v>22923125.537426502</v>
      </c>
      <c r="AG88" s="46">
        <v>24854025.2054554</v>
      </c>
      <c r="AH88" s="46">
        <v>22527322.344253398</v>
      </c>
      <c r="AI88" s="46"/>
      <c r="AJ88" s="46"/>
      <c r="AK88" s="46"/>
    </row>
    <row r="89" spans="1:37" ht="15" hidden="1" customHeight="1" x14ac:dyDescent="0.25">
      <c r="A89" s="16" t="s">
        <v>29</v>
      </c>
      <c r="B89" s="16" t="s">
        <v>30</v>
      </c>
      <c r="C89" s="16" t="s">
        <v>584</v>
      </c>
      <c r="D89" s="16" t="s">
        <v>585</v>
      </c>
      <c r="E89" s="13">
        <v>0</v>
      </c>
      <c r="F89" s="13">
        <v>187.84100000000001</v>
      </c>
      <c r="G89" s="13">
        <v>61</v>
      </c>
      <c r="H89" s="13">
        <v>18</v>
      </c>
      <c r="I89" s="13">
        <v>53</v>
      </c>
      <c r="J89" s="13">
        <v>3</v>
      </c>
      <c r="K89" s="13">
        <v>220</v>
      </c>
      <c r="L89" s="13">
        <v>23.3</v>
      </c>
      <c r="M89" s="13">
        <v>4.93</v>
      </c>
      <c r="N89" s="13">
        <v>135.38999999999999</v>
      </c>
      <c r="O89" s="13">
        <v>18</v>
      </c>
      <c r="P89" s="16" t="s">
        <v>33</v>
      </c>
      <c r="Q89" s="16" t="s">
        <v>34</v>
      </c>
      <c r="R89" s="16" t="s">
        <v>121</v>
      </c>
      <c r="S89" s="16" t="s">
        <v>586</v>
      </c>
      <c r="T89" s="16"/>
      <c r="U89" s="16" t="s">
        <v>587</v>
      </c>
      <c r="V89" s="16" t="s">
        <v>588</v>
      </c>
      <c r="W89" s="16" t="s">
        <v>589</v>
      </c>
      <c r="X89" s="16"/>
      <c r="Y89" s="16"/>
      <c r="Z89" s="16"/>
      <c r="AA89" s="13">
        <v>1</v>
      </c>
      <c r="AB89" s="13">
        <v>27</v>
      </c>
      <c r="AC89" s="46">
        <v>7813787.4754966404</v>
      </c>
      <c r="AD89" s="46">
        <v>10386537.7272476</v>
      </c>
      <c r="AE89" s="46">
        <v>10843214.2734375</v>
      </c>
      <c r="AF89" s="46">
        <v>10496476.999315901</v>
      </c>
      <c r="AG89" s="46">
        <v>10487124.7743917</v>
      </c>
      <c r="AH89" s="46">
        <v>11411177.1208278</v>
      </c>
      <c r="AI89" s="46"/>
      <c r="AJ89" s="46"/>
      <c r="AK89" s="46"/>
    </row>
    <row r="90" spans="1:37" ht="15" hidden="1" customHeight="1" x14ac:dyDescent="0.25">
      <c r="A90" s="16" t="s">
        <v>29</v>
      </c>
      <c r="B90" s="16" t="s">
        <v>30</v>
      </c>
      <c r="C90" s="16" t="s">
        <v>590</v>
      </c>
      <c r="D90" s="16" t="s">
        <v>591</v>
      </c>
      <c r="E90" s="13">
        <v>0</v>
      </c>
      <c r="F90" s="13">
        <v>186.41200000000001</v>
      </c>
      <c r="G90" s="13">
        <v>44</v>
      </c>
      <c r="H90" s="13">
        <v>27</v>
      </c>
      <c r="I90" s="13">
        <v>49</v>
      </c>
      <c r="J90" s="13">
        <v>27</v>
      </c>
      <c r="K90" s="13">
        <v>468</v>
      </c>
      <c r="L90" s="13">
        <v>51.8</v>
      </c>
      <c r="M90" s="13">
        <v>5.14</v>
      </c>
      <c r="N90" s="13">
        <v>128.88</v>
      </c>
      <c r="O90" s="13">
        <v>27</v>
      </c>
      <c r="P90" s="16" t="s">
        <v>33</v>
      </c>
      <c r="Q90" s="16"/>
      <c r="R90" s="16" t="s">
        <v>121</v>
      </c>
      <c r="S90" s="16" t="s">
        <v>592</v>
      </c>
      <c r="T90" s="16" t="s">
        <v>593</v>
      </c>
      <c r="U90" s="16" t="s">
        <v>594</v>
      </c>
      <c r="V90" s="16" t="s">
        <v>595</v>
      </c>
      <c r="W90" s="16" t="s">
        <v>596</v>
      </c>
      <c r="X90" s="16"/>
      <c r="Y90" s="16"/>
      <c r="Z90" s="16"/>
      <c r="AA90" s="13">
        <v>7</v>
      </c>
      <c r="AB90" s="13">
        <v>0</v>
      </c>
      <c r="AC90" s="46">
        <v>15830737.6222158</v>
      </c>
      <c r="AD90" s="46">
        <v>21631393.267627899</v>
      </c>
      <c r="AE90" s="46">
        <v>20607875.1958008</v>
      </c>
      <c r="AF90" s="46">
        <v>19019906.2124901</v>
      </c>
      <c r="AG90" s="46">
        <v>27212607.679496601</v>
      </c>
      <c r="AH90" s="46">
        <v>23941574.435529299</v>
      </c>
      <c r="AI90" s="46"/>
      <c r="AJ90" s="46"/>
      <c r="AK90" s="46"/>
    </row>
    <row r="91" spans="1:37" ht="15" hidden="1" customHeight="1" x14ac:dyDescent="0.25">
      <c r="A91" s="16" t="s">
        <v>29</v>
      </c>
      <c r="B91" s="16" t="s">
        <v>30</v>
      </c>
      <c r="C91" s="16" t="s">
        <v>597</v>
      </c>
      <c r="D91" s="16" t="s">
        <v>598</v>
      </c>
      <c r="E91" s="13">
        <v>0</v>
      </c>
      <c r="F91" s="13">
        <v>184.96700000000001</v>
      </c>
      <c r="G91" s="13">
        <v>98</v>
      </c>
      <c r="H91" s="13">
        <v>18</v>
      </c>
      <c r="I91" s="13">
        <v>37</v>
      </c>
      <c r="J91" s="13">
        <v>15</v>
      </c>
      <c r="K91" s="13">
        <v>171</v>
      </c>
      <c r="L91" s="13">
        <v>18.600000000000001</v>
      </c>
      <c r="M91" s="13">
        <v>4.7699999999999996</v>
      </c>
      <c r="N91" s="13">
        <v>126.76</v>
      </c>
      <c r="O91" s="13">
        <v>18</v>
      </c>
      <c r="P91" s="16"/>
      <c r="Q91" s="16"/>
      <c r="R91" s="16"/>
      <c r="S91" s="16" t="s">
        <v>599</v>
      </c>
      <c r="T91" s="16"/>
      <c r="U91" s="16" t="s">
        <v>600</v>
      </c>
      <c r="V91" s="16" t="s">
        <v>600</v>
      </c>
      <c r="W91" s="16"/>
      <c r="X91" s="16"/>
      <c r="Y91" s="16"/>
      <c r="Z91" s="16"/>
      <c r="AA91" s="13">
        <v>0</v>
      </c>
      <c r="AB91" s="13">
        <v>4</v>
      </c>
      <c r="AC91" s="46">
        <v>8091893.9711261401</v>
      </c>
      <c r="AD91" s="46">
        <v>9189226.3326386008</v>
      </c>
      <c r="AE91" s="46">
        <v>8675752.3557128906</v>
      </c>
      <c r="AF91" s="46">
        <v>6868614.0996623803</v>
      </c>
      <c r="AG91" s="46">
        <v>7111643.0120872604</v>
      </c>
      <c r="AH91" s="46">
        <v>8794644.4743868094</v>
      </c>
      <c r="AI91" s="46"/>
      <c r="AJ91" s="46"/>
      <c r="AK91" s="46"/>
    </row>
    <row r="92" spans="1:37" ht="15" hidden="1" customHeight="1" x14ac:dyDescent="0.25">
      <c r="A92" s="16" t="s">
        <v>29</v>
      </c>
      <c r="B92" s="16" t="s">
        <v>30</v>
      </c>
      <c r="C92" s="16" t="s">
        <v>601</v>
      </c>
      <c r="D92" s="16" t="s">
        <v>602</v>
      </c>
      <c r="E92" s="13">
        <v>0</v>
      </c>
      <c r="F92" s="13">
        <v>183.673</v>
      </c>
      <c r="G92" s="13">
        <v>85</v>
      </c>
      <c r="H92" s="13">
        <v>21</v>
      </c>
      <c r="I92" s="13">
        <v>42</v>
      </c>
      <c r="J92" s="13">
        <v>21</v>
      </c>
      <c r="K92" s="13">
        <v>146</v>
      </c>
      <c r="L92" s="13">
        <v>15.6</v>
      </c>
      <c r="M92" s="13">
        <v>10.29</v>
      </c>
      <c r="N92" s="13">
        <v>106.82</v>
      </c>
      <c r="O92" s="13">
        <v>21</v>
      </c>
      <c r="P92" s="16" t="s">
        <v>33</v>
      </c>
      <c r="Q92" s="16" t="s">
        <v>261</v>
      </c>
      <c r="R92" s="16" t="s">
        <v>262</v>
      </c>
      <c r="S92" s="16" t="s">
        <v>603</v>
      </c>
      <c r="T92" s="16" t="s">
        <v>604</v>
      </c>
      <c r="U92" s="16" t="s">
        <v>605</v>
      </c>
      <c r="V92" s="16" t="s">
        <v>606</v>
      </c>
      <c r="W92" s="16" t="s">
        <v>216</v>
      </c>
      <c r="X92" s="16"/>
      <c r="Y92" s="16"/>
      <c r="Z92" s="16"/>
      <c r="AA92" s="13">
        <v>1</v>
      </c>
      <c r="AB92" s="13">
        <v>0</v>
      </c>
      <c r="AC92" s="46">
        <v>24140621.272558399</v>
      </c>
      <c r="AD92" s="46">
        <v>20111709.601934198</v>
      </c>
      <c r="AE92" s="46">
        <v>20162929.548583999</v>
      </c>
      <c r="AF92" s="46">
        <v>31368949.535066001</v>
      </c>
      <c r="AG92" s="46">
        <v>25379654.789408699</v>
      </c>
      <c r="AH92" s="46">
        <v>23063698.180660699</v>
      </c>
      <c r="AI92" s="46"/>
      <c r="AJ92" s="46"/>
      <c r="AK92" s="46"/>
    </row>
    <row r="93" spans="1:37" ht="15" hidden="1" customHeight="1" x14ac:dyDescent="0.25">
      <c r="A93" s="16" t="s">
        <v>29</v>
      </c>
      <c r="B93" s="16" t="s">
        <v>30</v>
      </c>
      <c r="C93" s="16" t="s">
        <v>607</v>
      </c>
      <c r="D93" s="16" t="s">
        <v>608</v>
      </c>
      <c r="E93" s="13">
        <v>0</v>
      </c>
      <c r="F93" s="13">
        <v>183.12700000000001</v>
      </c>
      <c r="G93" s="13">
        <v>43</v>
      </c>
      <c r="H93" s="13">
        <v>23</v>
      </c>
      <c r="I93" s="13">
        <v>45</v>
      </c>
      <c r="J93" s="13">
        <v>23</v>
      </c>
      <c r="K93" s="13">
        <v>451</v>
      </c>
      <c r="L93" s="13">
        <v>49.3</v>
      </c>
      <c r="M93" s="13">
        <v>4.7699999999999996</v>
      </c>
      <c r="N93" s="13">
        <v>114.36</v>
      </c>
      <c r="O93" s="13">
        <v>23</v>
      </c>
      <c r="P93" s="16" t="s">
        <v>33</v>
      </c>
      <c r="Q93" s="16"/>
      <c r="R93" s="16" t="s">
        <v>137</v>
      </c>
      <c r="S93" s="16" t="s">
        <v>609</v>
      </c>
      <c r="T93" s="16" t="s">
        <v>610</v>
      </c>
      <c r="U93" s="16" t="s">
        <v>611</v>
      </c>
      <c r="V93" s="16" t="s">
        <v>612</v>
      </c>
      <c r="W93" s="16" t="s">
        <v>613</v>
      </c>
      <c r="X93" s="16"/>
      <c r="Y93" s="16"/>
      <c r="Z93" s="16"/>
      <c r="AA93" s="13">
        <v>3</v>
      </c>
      <c r="AB93" s="13">
        <v>0</v>
      </c>
      <c r="AC93" s="46">
        <v>34871580.773470998</v>
      </c>
      <c r="AD93" s="46">
        <v>34750605.3371896</v>
      </c>
      <c r="AE93" s="46">
        <v>35381995.183959998</v>
      </c>
      <c r="AF93" s="46">
        <v>33655243.662076503</v>
      </c>
      <c r="AG93" s="46">
        <v>27419642.654059101</v>
      </c>
      <c r="AH93" s="46">
        <v>30166233.2897221</v>
      </c>
      <c r="AI93" s="46"/>
      <c r="AJ93" s="46"/>
      <c r="AK93" s="46"/>
    </row>
    <row r="94" spans="1:37" ht="15" hidden="1" customHeight="1" x14ac:dyDescent="0.25">
      <c r="A94" s="16" t="s">
        <v>29</v>
      </c>
      <c r="B94" s="16" t="s">
        <v>30</v>
      </c>
      <c r="C94" s="16" t="s">
        <v>619</v>
      </c>
      <c r="D94" s="16" t="s">
        <v>620</v>
      </c>
      <c r="E94" s="13">
        <v>0</v>
      </c>
      <c r="F94" s="13">
        <v>181.732</v>
      </c>
      <c r="G94" s="13">
        <v>49</v>
      </c>
      <c r="H94" s="13">
        <v>20</v>
      </c>
      <c r="I94" s="13">
        <v>40</v>
      </c>
      <c r="J94" s="13">
        <v>20</v>
      </c>
      <c r="K94" s="13">
        <v>358</v>
      </c>
      <c r="L94" s="13">
        <v>40.1</v>
      </c>
      <c r="M94" s="13">
        <v>4.9800000000000004</v>
      </c>
      <c r="N94" s="13">
        <v>113.96</v>
      </c>
      <c r="O94" s="13">
        <v>20</v>
      </c>
      <c r="P94" s="16" t="s">
        <v>33</v>
      </c>
      <c r="Q94" s="16"/>
      <c r="R94" s="16" t="s">
        <v>121</v>
      </c>
      <c r="S94" s="16" t="s">
        <v>621</v>
      </c>
      <c r="T94" s="16"/>
      <c r="U94" s="16" t="s">
        <v>622</v>
      </c>
      <c r="V94" s="16" t="s">
        <v>623</v>
      </c>
      <c r="W94" s="16" t="s">
        <v>624</v>
      </c>
      <c r="X94" s="16"/>
      <c r="Y94" s="16"/>
      <c r="Z94" s="16"/>
      <c r="AA94" s="13">
        <v>9</v>
      </c>
      <c r="AB94" s="13">
        <v>0</v>
      </c>
      <c r="AC94" s="46">
        <v>6319986.3771341499</v>
      </c>
      <c r="AD94" s="46">
        <v>7233997.4826757004</v>
      </c>
      <c r="AE94" s="46">
        <v>7187173.2319336003</v>
      </c>
      <c r="AF94" s="46">
        <v>7039378.65776945</v>
      </c>
      <c r="AG94" s="46">
        <v>7091778.0032335501</v>
      </c>
      <c r="AH94" s="46">
        <v>7399142.2583228704</v>
      </c>
      <c r="AI94" s="46"/>
      <c r="AJ94" s="46"/>
      <c r="AK94" s="46"/>
    </row>
    <row r="95" spans="1:37" ht="15" hidden="1" customHeight="1" x14ac:dyDescent="0.25">
      <c r="A95" s="16" t="s">
        <v>29</v>
      </c>
      <c r="B95" s="16" t="s">
        <v>30</v>
      </c>
      <c r="C95" s="16" t="s">
        <v>625</v>
      </c>
      <c r="D95" s="16" t="s">
        <v>626</v>
      </c>
      <c r="E95" s="13">
        <v>0</v>
      </c>
      <c r="F95" s="13">
        <v>179.77099999999999</v>
      </c>
      <c r="G95" s="13">
        <v>43</v>
      </c>
      <c r="H95" s="13">
        <v>19</v>
      </c>
      <c r="I95" s="13">
        <v>35</v>
      </c>
      <c r="J95" s="13">
        <v>19</v>
      </c>
      <c r="K95" s="13">
        <v>310</v>
      </c>
      <c r="L95" s="13">
        <v>33</v>
      </c>
      <c r="M95" s="13">
        <v>5.45</v>
      </c>
      <c r="N95" s="13">
        <v>113.96</v>
      </c>
      <c r="O95" s="13">
        <v>19</v>
      </c>
      <c r="P95" s="16" t="s">
        <v>33</v>
      </c>
      <c r="Q95" s="16"/>
      <c r="R95" s="16" t="s">
        <v>121</v>
      </c>
      <c r="S95" s="16" t="s">
        <v>627</v>
      </c>
      <c r="T95" s="16" t="s">
        <v>628</v>
      </c>
      <c r="U95" s="16" t="s">
        <v>629</v>
      </c>
      <c r="V95" s="16" t="s">
        <v>630</v>
      </c>
      <c r="W95" s="16" t="s">
        <v>631</v>
      </c>
      <c r="X95" s="16"/>
      <c r="Y95" s="16"/>
      <c r="Z95" s="16"/>
      <c r="AA95" s="13">
        <v>8</v>
      </c>
      <c r="AB95" s="13">
        <v>0</v>
      </c>
      <c r="AC95" s="46">
        <v>3482934.78950922</v>
      </c>
      <c r="AD95" s="46">
        <v>2972814.80258524</v>
      </c>
      <c r="AE95" s="46">
        <v>2967800.81787109</v>
      </c>
      <c r="AF95" s="46">
        <v>3014721.5595204602</v>
      </c>
      <c r="AG95" s="46">
        <v>3244944.1108897598</v>
      </c>
      <c r="AH95" s="46">
        <v>2764490.1693227701</v>
      </c>
      <c r="AI95" s="46"/>
      <c r="AJ95" s="46"/>
      <c r="AK95" s="46"/>
    </row>
    <row r="96" spans="1:37" ht="15" hidden="1" customHeight="1" x14ac:dyDescent="0.25">
      <c r="A96" s="16" t="s">
        <v>29</v>
      </c>
      <c r="B96" s="16" t="s">
        <v>30</v>
      </c>
      <c r="C96" s="16" t="s">
        <v>632</v>
      </c>
      <c r="D96" s="16" t="s">
        <v>633</v>
      </c>
      <c r="E96" s="13">
        <v>0</v>
      </c>
      <c r="F96" s="13">
        <v>179.18100000000001</v>
      </c>
      <c r="G96" s="13">
        <v>76</v>
      </c>
      <c r="H96" s="13">
        <v>25</v>
      </c>
      <c r="I96" s="13">
        <v>38</v>
      </c>
      <c r="J96" s="13">
        <v>25</v>
      </c>
      <c r="K96" s="13">
        <v>317</v>
      </c>
      <c r="L96" s="13">
        <v>34.700000000000003</v>
      </c>
      <c r="M96" s="13">
        <v>5.29</v>
      </c>
      <c r="N96" s="13">
        <v>123.15</v>
      </c>
      <c r="O96" s="13">
        <v>25</v>
      </c>
      <c r="P96" s="16" t="s">
        <v>33</v>
      </c>
      <c r="Q96" s="16"/>
      <c r="R96" s="16" t="s">
        <v>75</v>
      </c>
      <c r="S96" s="16" t="s">
        <v>634</v>
      </c>
      <c r="T96" s="16"/>
      <c r="U96" s="16" t="s">
        <v>635</v>
      </c>
      <c r="V96" s="16" t="s">
        <v>635</v>
      </c>
      <c r="W96" s="16"/>
      <c r="X96" s="16"/>
      <c r="Y96" s="16"/>
      <c r="Z96" s="16"/>
      <c r="AA96" s="13">
        <v>0</v>
      </c>
      <c r="AB96" s="13">
        <v>0</v>
      </c>
      <c r="AC96" s="46">
        <v>9050845.8151435498</v>
      </c>
      <c r="AD96" s="46">
        <v>10717039.313962299</v>
      </c>
      <c r="AE96" s="46">
        <v>10474743.3481445</v>
      </c>
      <c r="AF96" s="46">
        <v>9349710.3551513795</v>
      </c>
      <c r="AG96" s="46">
        <v>14502947.953420101</v>
      </c>
      <c r="AH96" s="46">
        <v>11322463.273851801</v>
      </c>
      <c r="AI96" s="46"/>
      <c r="AJ96" s="46"/>
      <c r="AK96" s="46"/>
    </row>
    <row r="97" spans="1:37" ht="15" hidden="1" customHeight="1" x14ac:dyDescent="0.25">
      <c r="A97" s="16" t="s">
        <v>29</v>
      </c>
      <c r="B97" s="16" t="s">
        <v>30</v>
      </c>
      <c r="C97" s="16" t="s">
        <v>636</v>
      </c>
      <c r="D97" s="16" t="s">
        <v>637</v>
      </c>
      <c r="E97" s="13">
        <v>0</v>
      </c>
      <c r="F97" s="13">
        <v>179.137</v>
      </c>
      <c r="G97" s="13">
        <v>45</v>
      </c>
      <c r="H97" s="13">
        <v>20</v>
      </c>
      <c r="I97" s="13">
        <v>37</v>
      </c>
      <c r="J97" s="13">
        <v>20</v>
      </c>
      <c r="K97" s="13">
        <v>463</v>
      </c>
      <c r="L97" s="13">
        <v>53.6</v>
      </c>
      <c r="M97" s="13">
        <v>5.12</v>
      </c>
      <c r="N97" s="13">
        <v>115.12</v>
      </c>
      <c r="O97" s="13">
        <v>20</v>
      </c>
      <c r="P97" s="16" t="s">
        <v>33</v>
      </c>
      <c r="Q97" s="16" t="s">
        <v>34</v>
      </c>
      <c r="R97" s="16" t="s">
        <v>110</v>
      </c>
      <c r="S97" s="16" t="s">
        <v>638</v>
      </c>
      <c r="T97" s="16"/>
      <c r="U97" s="16" t="s">
        <v>639</v>
      </c>
      <c r="V97" s="16" t="s">
        <v>640</v>
      </c>
      <c r="W97" s="16" t="s">
        <v>160</v>
      </c>
      <c r="X97" s="16"/>
      <c r="Y97" s="16"/>
      <c r="Z97" s="16"/>
      <c r="AA97" s="13">
        <v>1</v>
      </c>
      <c r="AB97" s="13">
        <v>0</v>
      </c>
      <c r="AC97" s="46">
        <v>6610756.67839114</v>
      </c>
      <c r="AD97" s="46">
        <v>7895661.9650143804</v>
      </c>
      <c r="AE97" s="46">
        <v>7774979.1628417997</v>
      </c>
      <c r="AF97" s="46">
        <v>6194731.3296026699</v>
      </c>
      <c r="AG97" s="46">
        <v>7296191.6592658004</v>
      </c>
      <c r="AH97" s="46">
        <v>7989636.1858707899</v>
      </c>
      <c r="AI97" s="46"/>
      <c r="AJ97" s="46"/>
      <c r="AK97" s="46"/>
    </row>
    <row r="98" spans="1:37" ht="15" hidden="1" customHeight="1" x14ac:dyDescent="0.25">
      <c r="A98" s="16" t="s">
        <v>29</v>
      </c>
      <c r="B98" s="16" t="s">
        <v>30</v>
      </c>
      <c r="C98" s="16" t="s">
        <v>641</v>
      </c>
      <c r="D98" s="16" t="s">
        <v>642</v>
      </c>
      <c r="E98" s="13">
        <v>0</v>
      </c>
      <c r="F98" s="13">
        <v>179.017</v>
      </c>
      <c r="G98" s="13">
        <v>64</v>
      </c>
      <c r="H98" s="13">
        <v>19</v>
      </c>
      <c r="I98" s="13">
        <v>45</v>
      </c>
      <c r="J98" s="13">
        <v>13</v>
      </c>
      <c r="K98" s="13">
        <v>328</v>
      </c>
      <c r="L98" s="13">
        <v>34.9</v>
      </c>
      <c r="M98" s="13">
        <v>4.88</v>
      </c>
      <c r="N98" s="13">
        <v>136.69</v>
      </c>
      <c r="O98" s="13">
        <v>19</v>
      </c>
      <c r="P98" s="16" t="s">
        <v>33</v>
      </c>
      <c r="Q98" s="16" t="s">
        <v>34</v>
      </c>
      <c r="R98" s="16" t="s">
        <v>121</v>
      </c>
      <c r="S98" s="16" t="s">
        <v>643</v>
      </c>
      <c r="T98" s="16"/>
      <c r="U98" s="16" t="s">
        <v>644</v>
      </c>
      <c r="V98" s="16" t="s">
        <v>645</v>
      </c>
      <c r="W98" s="16" t="s">
        <v>646</v>
      </c>
      <c r="X98" s="16"/>
      <c r="Y98" s="16"/>
      <c r="Z98" s="16"/>
      <c r="AA98" s="13">
        <v>7</v>
      </c>
      <c r="AB98" s="13">
        <v>9</v>
      </c>
      <c r="AC98" s="46">
        <v>13219192.3752992</v>
      </c>
      <c r="AD98" s="46">
        <v>13725204.3238596</v>
      </c>
      <c r="AE98" s="46">
        <v>13507901.8862305</v>
      </c>
      <c r="AF98" s="46">
        <v>12411600.3317369</v>
      </c>
      <c r="AG98" s="46">
        <v>12182169.111154599</v>
      </c>
      <c r="AH98" s="46">
        <v>12404213.0967163</v>
      </c>
      <c r="AI98" s="46"/>
      <c r="AJ98" s="46"/>
      <c r="AK98" s="46"/>
    </row>
    <row r="99" spans="1:37" ht="15" hidden="1" customHeight="1" x14ac:dyDescent="0.25">
      <c r="A99" s="16" t="s">
        <v>29</v>
      </c>
      <c r="B99" s="16" t="s">
        <v>30</v>
      </c>
      <c r="C99" s="16" t="s">
        <v>651</v>
      </c>
      <c r="D99" s="16" t="s">
        <v>652</v>
      </c>
      <c r="E99" s="13">
        <v>0</v>
      </c>
      <c r="F99" s="13">
        <v>175.93299999999999</v>
      </c>
      <c r="G99" s="13">
        <v>33</v>
      </c>
      <c r="H99" s="13">
        <v>30</v>
      </c>
      <c r="I99" s="13">
        <v>42</v>
      </c>
      <c r="J99" s="13">
        <v>20</v>
      </c>
      <c r="K99" s="13">
        <v>804</v>
      </c>
      <c r="L99" s="13">
        <v>91.6</v>
      </c>
      <c r="M99" s="13">
        <v>5.16</v>
      </c>
      <c r="N99" s="13">
        <v>96.27</v>
      </c>
      <c r="O99" s="13">
        <v>30</v>
      </c>
      <c r="P99" s="16" t="s">
        <v>157</v>
      </c>
      <c r="Q99" s="16" t="s">
        <v>34</v>
      </c>
      <c r="R99" s="16" t="s">
        <v>75</v>
      </c>
      <c r="S99" s="16" t="s">
        <v>653</v>
      </c>
      <c r="T99" s="16" t="s">
        <v>654</v>
      </c>
      <c r="U99" s="16" t="s">
        <v>655</v>
      </c>
      <c r="V99" s="16" t="s">
        <v>656</v>
      </c>
      <c r="W99" s="16" t="s">
        <v>160</v>
      </c>
      <c r="X99" s="16"/>
      <c r="Y99" s="16"/>
      <c r="Z99" s="16"/>
      <c r="AA99" s="13">
        <v>1</v>
      </c>
      <c r="AB99" s="13">
        <v>8</v>
      </c>
      <c r="AC99" s="46">
        <v>9514774.0263040792</v>
      </c>
      <c r="AD99" s="46">
        <v>10898952.829507601</v>
      </c>
      <c r="AE99" s="46">
        <v>10782775.310058599</v>
      </c>
      <c r="AF99" s="46">
        <v>10992156.958292499</v>
      </c>
      <c r="AG99" s="46">
        <v>9737047.5390106402</v>
      </c>
      <c r="AH99" s="46">
        <v>11234989.431407399</v>
      </c>
      <c r="AI99" s="46"/>
      <c r="AJ99" s="46"/>
      <c r="AK99" s="46"/>
    </row>
    <row r="100" spans="1:37" ht="15" hidden="1" customHeight="1" x14ac:dyDescent="0.25">
      <c r="A100" s="16" t="s">
        <v>29</v>
      </c>
      <c r="B100" s="16" t="s">
        <v>30</v>
      </c>
      <c r="C100" s="16" t="s">
        <v>657</v>
      </c>
      <c r="D100" s="16" t="s">
        <v>658</v>
      </c>
      <c r="E100" s="13">
        <v>0</v>
      </c>
      <c r="F100" s="13">
        <v>175.62</v>
      </c>
      <c r="G100" s="13">
        <v>57</v>
      </c>
      <c r="H100" s="13">
        <v>30</v>
      </c>
      <c r="I100" s="13">
        <v>52</v>
      </c>
      <c r="J100" s="13">
        <v>30</v>
      </c>
      <c r="K100" s="13">
        <v>446</v>
      </c>
      <c r="L100" s="13">
        <v>50.8</v>
      </c>
      <c r="M100" s="13">
        <v>5.2</v>
      </c>
      <c r="N100" s="13">
        <v>112.44</v>
      </c>
      <c r="O100" s="13">
        <v>30</v>
      </c>
      <c r="P100" s="16" t="s">
        <v>33</v>
      </c>
      <c r="Q100" s="16" t="s">
        <v>34</v>
      </c>
      <c r="R100" s="16" t="s">
        <v>83</v>
      </c>
      <c r="S100" s="16" t="s">
        <v>659</v>
      </c>
      <c r="T100" s="16" t="s">
        <v>660</v>
      </c>
      <c r="U100" s="16" t="s">
        <v>661</v>
      </c>
      <c r="V100" s="16" t="s">
        <v>662</v>
      </c>
      <c r="W100" s="16"/>
      <c r="X100" s="16"/>
      <c r="Y100" s="16"/>
      <c r="Z100" s="16"/>
      <c r="AA100" s="13">
        <v>0</v>
      </c>
      <c r="AB100" s="13">
        <v>0</v>
      </c>
      <c r="AC100" s="46">
        <v>7137781.1444640299</v>
      </c>
      <c r="AD100" s="46">
        <v>8719195.8537090607</v>
      </c>
      <c r="AE100" s="46">
        <v>8781449.2523193397</v>
      </c>
      <c r="AF100" s="46">
        <v>8457044.0832457598</v>
      </c>
      <c r="AG100" s="46">
        <v>13270486.1206431</v>
      </c>
      <c r="AH100" s="46">
        <v>10217525.072930999</v>
      </c>
      <c r="AI100" s="46"/>
      <c r="AJ100" s="46"/>
      <c r="AK100" s="46"/>
    </row>
    <row r="101" spans="1:37" ht="15" hidden="1" customHeight="1" x14ac:dyDescent="0.25">
      <c r="A101" s="16" t="s">
        <v>29</v>
      </c>
      <c r="B101" s="16" t="s">
        <v>30</v>
      </c>
      <c r="C101" s="16" t="s">
        <v>663</v>
      </c>
      <c r="D101" s="16" t="s">
        <v>664</v>
      </c>
      <c r="E101" s="13">
        <v>0</v>
      </c>
      <c r="F101" s="13">
        <v>173.99199999999999</v>
      </c>
      <c r="G101" s="13">
        <v>91</v>
      </c>
      <c r="H101" s="13">
        <v>26</v>
      </c>
      <c r="I101" s="13">
        <v>38</v>
      </c>
      <c r="J101" s="13">
        <v>20</v>
      </c>
      <c r="K101" s="13">
        <v>150</v>
      </c>
      <c r="L101" s="13">
        <v>16.600000000000001</v>
      </c>
      <c r="M101" s="13">
        <v>9.4499999999999993</v>
      </c>
      <c r="N101" s="13">
        <v>104.97</v>
      </c>
      <c r="O101" s="13">
        <v>26</v>
      </c>
      <c r="P101" s="16" t="s">
        <v>33</v>
      </c>
      <c r="Q101" s="16" t="s">
        <v>261</v>
      </c>
      <c r="R101" s="16" t="s">
        <v>262</v>
      </c>
      <c r="S101" s="16" t="s">
        <v>665</v>
      </c>
      <c r="T101" s="16" t="s">
        <v>666</v>
      </c>
      <c r="U101" s="16" t="s">
        <v>667</v>
      </c>
      <c r="V101" s="16" t="s">
        <v>668</v>
      </c>
      <c r="W101" s="16" t="s">
        <v>216</v>
      </c>
      <c r="X101" s="16"/>
      <c r="Y101" s="16"/>
      <c r="Z101" s="16"/>
      <c r="AA101" s="13">
        <v>1</v>
      </c>
      <c r="AB101" s="13">
        <v>8</v>
      </c>
      <c r="AC101" s="46">
        <v>32824827.0327668</v>
      </c>
      <c r="AD101" s="46">
        <v>33410675.062309299</v>
      </c>
      <c r="AE101" s="46">
        <v>31399321.623046901</v>
      </c>
      <c r="AF101" s="46">
        <v>34716824.509225801</v>
      </c>
      <c r="AG101" s="46">
        <v>37806560.873714</v>
      </c>
      <c r="AH101" s="46">
        <v>35602896.352935798</v>
      </c>
      <c r="AI101" s="46"/>
      <c r="AJ101" s="46"/>
      <c r="AK101" s="46"/>
    </row>
    <row r="102" spans="1:37" ht="15" hidden="1" customHeight="1" x14ac:dyDescent="0.25">
      <c r="A102" s="16" t="s">
        <v>29</v>
      </c>
      <c r="B102" s="16" t="s">
        <v>30</v>
      </c>
      <c r="C102" s="16" t="s">
        <v>669</v>
      </c>
      <c r="D102" s="16" t="s">
        <v>670</v>
      </c>
      <c r="E102" s="13">
        <v>0</v>
      </c>
      <c r="F102" s="13">
        <v>172.06899999999999</v>
      </c>
      <c r="G102" s="13">
        <v>41</v>
      </c>
      <c r="H102" s="13">
        <v>24</v>
      </c>
      <c r="I102" s="13">
        <v>39</v>
      </c>
      <c r="J102" s="13">
        <v>24</v>
      </c>
      <c r="K102" s="13">
        <v>690</v>
      </c>
      <c r="L102" s="13">
        <v>76.3</v>
      </c>
      <c r="M102" s="13">
        <v>9.06</v>
      </c>
      <c r="N102" s="13">
        <v>98.78</v>
      </c>
      <c r="O102" s="13">
        <v>24</v>
      </c>
      <c r="P102" s="16" t="s">
        <v>33</v>
      </c>
      <c r="Q102" s="16" t="s">
        <v>482</v>
      </c>
      <c r="R102" s="16" t="s">
        <v>137</v>
      </c>
      <c r="S102" s="16" t="s">
        <v>671</v>
      </c>
      <c r="T102" s="16"/>
      <c r="U102" s="16"/>
      <c r="V102" s="16"/>
      <c r="W102" s="16" t="s">
        <v>573</v>
      </c>
      <c r="X102" s="16"/>
      <c r="Y102" s="16"/>
      <c r="Z102" s="16"/>
      <c r="AA102" s="13">
        <v>2</v>
      </c>
      <c r="AB102" s="13">
        <v>0</v>
      </c>
      <c r="AC102" s="46">
        <v>3769095.4003617498</v>
      </c>
      <c r="AD102" s="46">
        <v>3121226.79585309</v>
      </c>
      <c r="AE102" s="46">
        <v>3168511.76318359</v>
      </c>
      <c r="AF102" s="46">
        <v>4194193.0366754699</v>
      </c>
      <c r="AG102" s="46">
        <v>2887957.2882453701</v>
      </c>
      <c r="AH102" s="46">
        <v>3143029.0508965398</v>
      </c>
      <c r="AI102" s="46"/>
      <c r="AJ102" s="46"/>
      <c r="AK102" s="46"/>
    </row>
    <row r="103" spans="1:37" ht="15" hidden="1" customHeight="1" x14ac:dyDescent="0.25">
      <c r="A103" s="16" t="s">
        <v>29</v>
      </c>
      <c r="B103" s="16" t="s">
        <v>30</v>
      </c>
      <c r="C103" s="16" t="s">
        <v>672</v>
      </c>
      <c r="D103" s="16" t="s">
        <v>673</v>
      </c>
      <c r="E103" s="13">
        <v>0</v>
      </c>
      <c r="F103" s="13">
        <v>171.44200000000001</v>
      </c>
      <c r="G103" s="13">
        <v>95</v>
      </c>
      <c r="H103" s="13">
        <v>20</v>
      </c>
      <c r="I103" s="13">
        <v>74</v>
      </c>
      <c r="J103" s="13">
        <v>20</v>
      </c>
      <c r="K103" s="13">
        <v>98</v>
      </c>
      <c r="L103" s="13">
        <v>11.6</v>
      </c>
      <c r="M103" s="13">
        <v>5.19</v>
      </c>
      <c r="N103" s="13">
        <v>148.49</v>
      </c>
      <c r="O103" s="13">
        <v>20</v>
      </c>
      <c r="P103" s="16" t="s">
        <v>33</v>
      </c>
      <c r="Q103" s="16" t="s">
        <v>261</v>
      </c>
      <c r="R103" s="16" t="s">
        <v>262</v>
      </c>
      <c r="S103" s="16" t="s">
        <v>674</v>
      </c>
      <c r="T103" s="16" t="s">
        <v>675</v>
      </c>
      <c r="U103" s="16" t="s">
        <v>676</v>
      </c>
      <c r="V103" s="16" t="s">
        <v>677</v>
      </c>
      <c r="W103" s="16" t="s">
        <v>216</v>
      </c>
      <c r="X103" s="16"/>
      <c r="Y103" s="16"/>
      <c r="Z103" s="16"/>
      <c r="AA103" s="13">
        <v>1</v>
      </c>
      <c r="AB103" s="13">
        <v>0</v>
      </c>
      <c r="AC103" s="46">
        <v>62206277.308803499</v>
      </c>
      <c r="AD103" s="46">
        <v>73200952.760544807</v>
      </c>
      <c r="AE103" s="46">
        <v>69358422.059082106</v>
      </c>
      <c r="AF103" s="46">
        <v>59682733.240118504</v>
      </c>
      <c r="AG103" s="46">
        <v>48684385.111292399</v>
      </c>
      <c r="AH103" s="46">
        <v>66966057.668525301</v>
      </c>
      <c r="AI103" s="46"/>
      <c r="AJ103" s="46"/>
      <c r="AK103" s="46"/>
    </row>
    <row r="104" spans="1:37" ht="15" hidden="1" customHeight="1" x14ac:dyDescent="0.25">
      <c r="A104" s="16" t="s">
        <v>29</v>
      </c>
      <c r="B104" s="16" t="s">
        <v>30</v>
      </c>
      <c r="C104" s="16" t="s">
        <v>678</v>
      </c>
      <c r="D104" s="16" t="s">
        <v>679</v>
      </c>
      <c r="E104" s="13">
        <v>0</v>
      </c>
      <c r="F104" s="13">
        <v>171.44</v>
      </c>
      <c r="G104" s="13">
        <v>82</v>
      </c>
      <c r="H104" s="13">
        <v>21</v>
      </c>
      <c r="I104" s="13">
        <v>49</v>
      </c>
      <c r="J104" s="13">
        <v>21</v>
      </c>
      <c r="K104" s="13">
        <v>145</v>
      </c>
      <c r="L104" s="13">
        <v>16.3</v>
      </c>
      <c r="M104" s="13">
        <v>9.31</v>
      </c>
      <c r="N104" s="13">
        <v>130.28</v>
      </c>
      <c r="O104" s="13">
        <v>21</v>
      </c>
      <c r="P104" s="16" t="s">
        <v>33</v>
      </c>
      <c r="Q104" s="16" t="s">
        <v>261</v>
      </c>
      <c r="R104" s="16" t="s">
        <v>513</v>
      </c>
      <c r="S104" s="16" t="s">
        <v>680</v>
      </c>
      <c r="T104" s="16" t="s">
        <v>681</v>
      </c>
      <c r="U104" s="16" t="s">
        <v>682</v>
      </c>
      <c r="V104" s="16" t="s">
        <v>683</v>
      </c>
      <c r="W104" s="16" t="s">
        <v>216</v>
      </c>
      <c r="X104" s="16"/>
      <c r="Y104" s="16"/>
      <c r="Z104" s="16"/>
      <c r="AA104" s="13">
        <v>1</v>
      </c>
      <c r="AB104" s="13">
        <v>0</v>
      </c>
      <c r="AC104" s="46">
        <v>6537012.4748855103</v>
      </c>
      <c r="AD104" s="46">
        <v>8345863.5589983501</v>
      </c>
      <c r="AE104" s="46">
        <v>8642684.0478515606</v>
      </c>
      <c r="AF104" s="46">
        <v>8605588.4043113999</v>
      </c>
      <c r="AG104" s="46">
        <v>9079345.1602233108</v>
      </c>
      <c r="AH104" s="46">
        <v>9532051.4368982594</v>
      </c>
      <c r="AI104" s="46"/>
      <c r="AJ104" s="46"/>
      <c r="AK104" s="46"/>
    </row>
    <row r="105" spans="1:37" ht="15" hidden="1" customHeight="1" x14ac:dyDescent="0.25">
      <c r="A105" s="16" t="s">
        <v>29</v>
      </c>
      <c r="B105" s="16" t="s">
        <v>30</v>
      </c>
      <c r="C105" s="16" t="s">
        <v>684</v>
      </c>
      <c r="D105" s="16" t="s">
        <v>685</v>
      </c>
      <c r="E105" s="13">
        <v>0</v>
      </c>
      <c r="F105" s="13">
        <v>168.387</v>
      </c>
      <c r="G105" s="13">
        <v>50</v>
      </c>
      <c r="H105" s="13">
        <v>16</v>
      </c>
      <c r="I105" s="13">
        <v>46</v>
      </c>
      <c r="J105" s="13">
        <v>16</v>
      </c>
      <c r="K105" s="13">
        <v>317</v>
      </c>
      <c r="L105" s="13">
        <v>34.5</v>
      </c>
      <c r="M105" s="13">
        <v>5.07</v>
      </c>
      <c r="N105" s="13">
        <v>121.05</v>
      </c>
      <c r="O105" s="13">
        <v>16</v>
      </c>
      <c r="P105" s="16" t="s">
        <v>33</v>
      </c>
      <c r="Q105" s="16" t="s">
        <v>34</v>
      </c>
      <c r="R105" s="16" t="s">
        <v>121</v>
      </c>
      <c r="S105" s="16" t="s">
        <v>686</v>
      </c>
      <c r="T105" s="16" t="s">
        <v>687</v>
      </c>
      <c r="U105" s="16" t="s">
        <v>688</v>
      </c>
      <c r="V105" s="16" t="s">
        <v>689</v>
      </c>
      <c r="W105" s="16" t="s">
        <v>690</v>
      </c>
      <c r="X105" s="16"/>
      <c r="Y105" s="16"/>
      <c r="Z105" s="16"/>
      <c r="AA105" s="13">
        <v>8</v>
      </c>
      <c r="AB105" s="13">
        <v>0</v>
      </c>
      <c r="AC105" s="46">
        <v>3427411.1618224201</v>
      </c>
      <c r="AD105" s="46">
        <v>4264652.2260229401</v>
      </c>
      <c r="AE105" s="46">
        <v>4000881.9497070299</v>
      </c>
      <c r="AF105" s="46">
        <v>4161704.1699833898</v>
      </c>
      <c r="AG105" s="46">
        <v>3699781.1067508599</v>
      </c>
      <c r="AH105" s="46">
        <v>4252716.4966133498</v>
      </c>
      <c r="AI105" s="46"/>
      <c r="AJ105" s="46"/>
      <c r="AK105" s="46"/>
    </row>
    <row r="106" spans="1:37" ht="15" hidden="1" customHeight="1" x14ac:dyDescent="0.25">
      <c r="A106" s="16" t="s">
        <v>29</v>
      </c>
      <c r="B106" s="16" t="s">
        <v>30</v>
      </c>
      <c r="C106" s="16" t="s">
        <v>691</v>
      </c>
      <c r="D106" s="16" t="s">
        <v>692</v>
      </c>
      <c r="E106" s="13">
        <v>0</v>
      </c>
      <c r="F106" s="13">
        <v>166.06399999999999</v>
      </c>
      <c r="G106" s="13">
        <v>47</v>
      </c>
      <c r="H106" s="13">
        <v>22</v>
      </c>
      <c r="I106" s="13">
        <v>44</v>
      </c>
      <c r="J106" s="13">
        <v>22</v>
      </c>
      <c r="K106" s="13">
        <v>366</v>
      </c>
      <c r="L106" s="13">
        <v>41.8</v>
      </c>
      <c r="M106" s="13">
        <v>8.6199999999999992</v>
      </c>
      <c r="N106" s="13">
        <v>101.88</v>
      </c>
      <c r="O106" s="13">
        <v>22</v>
      </c>
      <c r="P106" s="16" t="s">
        <v>127</v>
      </c>
      <c r="Q106" s="16" t="s">
        <v>128</v>
      </c>
      <c r="R106" s="16" t="s">
        <v>693</v>
      </c>
      <c r="S106" s="16" t="s">
        <v>694</v>
      </c>
      <c r="T106" s="16" t="s">
        <v>695</v>
      </c>
      <c r="U106" s="16" t="s">
        <v>696</v>
      </c>
      <c r="V106" s="16" t="s">
        <v>697</v>
      </c>
      <c r="W106" s="16" t="s">
        <v>502</v>
      </c>
      <c r="X106" s="16"/>
      <c r="Y106" s="16"/>
      <c r="Z106" s="16"/>
      <c r="AA106" s="13">
        <v>2</v>
      </c>
      <c r="AB106" s="13">
        <v>0</v>
      </c>
      <c r="AC106" s="46">
        <v>10078750.7386399</v>
      </c>
      <c r="AD106" s="46">
        <v>9605947.5888207294</v>
      </c>
      <c r="AE106" s="46">
        <v>9447923.24365234</v>
      </c>
      <c r="AF106" s="46">
        <v>7841724.1643273402</v>
      </c>
      <c r="AG106" s="46">
        <v>8005903.4691903796</v>
      </c>
      <c r="AH106" s="46">
        <v>9197403.2201923504</v>
      </c>
      <c r="AI106" s="46"/>
      <c r="AJ106" s="46"/>
      <c r="AK106" s="46"/>
    </row>
    <row r="107" spans="1:37" ht="15" hidden="1" customHeight="1" x14ac:dyDescent="0.25">
      <c r="A107" s="16" t="s">
        <v>29</v>
      </c>
      <c r="B107" s="16" t="s">
        <v>30</v>
      </c>
      <c r="C107" s="16" t="s">
        <v>698</v>
      </c>
      <c r="D107" s="16" t="s">
        <v>699</v>
      </c>
      <c r="E107" s="13">
        <v>0</v>
      </c>
      <c r="F107" s="13">
        <v>164.42500000000001</v>
      </c>
      <c r="G107" s="13">
        <v>64</v>
      </c>
      <c r="H107" s="13">
        <v>20</v>
      </c>
      <c r="I107" s="13">
        <v>39</v>
      </c>
      <c r="J107" s="13">
        <v>20</v>
      </c>
      <c r="K107" s="13">
        <v>217</v>
      </c>
      <c r="L107" s="13">
        <v>24.1</v>
      </c>
      <c r="M107" s="13">
        <v>9.76</v>
      </c>
      <c r="N107" s="13">
        <v>118.6</v>
      </c>
      <c r="O107" s="13">
        <v>20</v>
      </c>
      <c r="P107" s="16" t="s">
        <v>33</v>
      </c>
      <c r="Q107" s="16" t="s">
        <v>261</v>
      </c>
      <c r="R107" s="16" t="s">
        <v>262</v>
      </c>
      <c r="S107" s="16" t="s">
        <v>700</v>
      </c>
      <c r="T107" s="16" t="s">
        <v>701</v>
      </c>
      <c r="U107" s="16" t="s">
        <v>702</v>
      </c>
      <c r="V107" s="16" t="s">
        <v>703</v>
      </c>
      <c r="W107" s="16" t="s">
        <v>216</v>
      </c>
      <c r="X107" s="16"/>
      <c r="Y107" s="16"/>
      <c r="Z107" s="16"/>
      <c r="AA107" s="13">
        <v>1</v>
      </c>
      <c r="AB107" s="13">
        <v>0</v>
      </c>
      <c r="AC107" s="46">
        <v>10062733.431301501</v>
      </c>
      <c r="AD107" s="46">
        <v>12761890.8819809</v>
      </c>
      <c r="AE107" s="46">
        <v>12109404.926757799</v>
      </c>
      <c r="AF107" s="46">
        <v>9960350.9409918301</v>
      </c>
      <c r="AG107" s="46">
        <v>13178298.270918</v>
      </c>
      <c r="AH107" s="46">
        <v>13430692.570372101</v>
      </c>
      <c r="AI107" s="46"/>
      <c r="AJ107" s="46"/>
      <c r="AK107" s="46"/>
    </row>
    <row r="108" spans="1:37" ht="15" hidden="1" customHeight="1" x14ac:dyDescent="0.25">
      <c r="A108" s="16" t="s">
        <v>29</v>
      </c>
      <c r="B108" s="16" t="s">
        <v>30</v>
      </c>
      <c r="C108" s="16" t="s">
        <v>704</v>
      </c>
      <c r="D108" s="16" t="s">
        <v>705</v>
      </c>
      <c r="E108" s="13">
        <v>0</v>
      </c>
      <c r="F108" s="13">
        <v>163.85400000000001</v>
      </c>
      <c r="G108" s="13">
        <v>49</v>
      </c>
      <c r="H108" s="13">
        <v>24</v>
      </c>
      <c r="I108" s="13">
        <v>40</v>
      </c>
      <c r="J108" s="13">
        <v>24</v>
      </c>
      <c r="K108" s="13">
        <v>553</v>
      </c>
      <c r="L108" s="13">
        <v>62.3</v>
      </c>
      <c r="M108" s="13">
        <v>5.22</v>
      </c>
      <c r="N108" s="13">
        <v>113.66</v>
      </c>
      <c r="O108" s="13">
        <v>24</v>
      </c>
      <c r="P108" s="16" t="s">
        <v>33</v>
      </c>
      <c r="Q108" s="16" t="s">
        <v>34</v>
      </c>
      <c r="R108" s="16" t="s">
        <v>75</v>
      </c>
      <c r="S108" s="16" t="s">
        <v>706</v>
      </c>
      <c r="T108" s="16"/>
      <c r="U108" s="16" t="s">
        <v>707</v>
      </c>
      <c r="V108" s="16" t="s">
        <v>708</v>
      </c>
      <c r="W108" s="16" t="s">
        <v>160</v>
      </c>
      <c r="X108" s="16"/>
      <c r="Y108" s="16"/>
      <c r="Z108" s="16"/>
      <c r="AA108" s="13">
        <v>1</v>
      </c>
      <c r="AB108" s="13">
        <v>0</v>
      </c>
      <c r="AC108" s="46">
        <v>8575404.3079369701</v>
      </c>
      <c r="AD108" s="46">
        <v>9229309.2190997303</v>
      </c>
      <c r="AE108" s="46">
        <v>9238763.0389404297</v>
      </c>
      <c r="AF108" s="46">
        <v>7662641.2597769899</v>
      </c>
      <c r="AG108" s="46">
        <v>9060089.2431871798</v>
      </c>
      <c r="AH108" s="46">
        <v>8882711.4337859191</v>
      </c>
      <c r="AI108" s="46"/>
      <c r="AJ108" s="46"/>
      <c r="AK108" s="46"/>
    </row>
    <row r="109" spans="1:37" ht="15" hidden="1" customHeight="1" x14ac:dyDescent="0.25">
      <c r="A109" s="16" t="s">
        <v>29</v>
      </c>
      <c r="B109" s="16" t="s">
        <v>30</v>
      </c>
      <c r="C109" s="16" t="s">
        <v>709</v>
      </c>
      <c r="D109" s="16" t="s">
        <v>710</v>
      </c>
      <c r="E109" s="13">
        <v>0</v>
      </c>
      <c r="F109" s="13">
        <v>162.596</v>
      </c>
      <c r="G109" s="13">
        <v>54</v>
      </c>
      <c r="H109" s="13">
        <v>23</v>
      </c>
      <c r="I109" s="13">
        <v>39</v>
      </c>
      <c r="J109" s="13">
        <v>2</v>
      </c>
      <c r="K109" s="13">
        <v>328</v>
      </c>
      <c r="L109" s="13">
        <v>35.4</v>
      </c>
      <c r="M109" s="13">
        <v>6.34</v>
      </c>
      <c r="N109" s="13">
        <v>111.66</v>
      </c>
      <c r="O109" s="13">
        <v>23</v>
      </c>
      <c r="P109" s="16" t="s">
        <v>33</v>
      </c>
      <c r="Q109" s="16" t="s">
        <v>34</v>
      </c>
      <c r="R109" s="16" t="s">
        <v>121</v>
      </c>
      <c r="S109" s="16" t="s">
        <v>711</v>
      </c>
      <c r="T109" s="16"/>
      <c r="U109" s="16" t="s">
        <v>712</v>
      </c>
      <c r="V109" s="16" t="s">
        <v>712</v>
      </c>
      <c r="W109" s="16" t="s">
        <v>713</v>
      </c>
      <c r="X109" s="16"/>
      <c r="Y109" s="16"/>
      <c r="Z109" s="16"/>
      <c r="AA109" s="13">
        <v>4</v>
      </c>
      <c r="AB109" s="13">
        <v>30</v>
      </c>
      <c r="AC109" s="46">
        <v>4288697.0889862198</v>
      </c>
      <c r="AD109" s="46">
        <v>4280136.59162769</v>
      </c>
      <c r="AE109" s="46">
        <v>4284852.4505615197</v>
      </c>
      <c r="AF109" s="46">
        <v>4834375.0297366502</v>
      </c>
      <c r="AG109" s="46">
        <v>5292119.5833868403</v>
      </c>
      <c r="AH109" s="46">
        <v>4664281.2144382996</v>
      </c>
      <c r="AI109" s="46"/>
      <c r="AJ109" s="46"/>
      <c r="AK109" s="46"/>
    </row>
    <row r="110" spans="1:37" ht="15" hidden="1" customHeight="1" x14ac:dyDescent="0.25">
      <c r="A110" s="16" t="s">
        <v>29</v>
      </c>
      <c r="B110" s="16" t="s">
        <v>30</v>
      </c>
      <c r="C110" s="16" t="s">
        <v>714</v>
      </c>
      <c r="D110" s="16" t="s">
        <v>715</v>
      </c>
      <c r="E110" s="13">
        <v>0</v>
      </c>
      <c r="F110" s="13">
        <v>162.304</v>
      </c>
      <c r="G110" s="13">
        <v>41</v>
      </c>
      <c r="H110" s="13">
        <v>15</v>
      </c>
      <c r="I110" s="13">
        <v>37</v>
      </c>
      <c r="J110" s="13">
        <v>15</v>
      </c>
      <c r="K110" s="13">
        <v>319</v>
      </c>
      <c r="L110" s="13">
        <v>34.4</v>
      </c>
      <c r="M110" s="13">
        <v>4.93</v>
      </c>
      <c r="N110" s="13">
        <v>116.97</v>
      </c>
      <c r="O110" s="13">
        <v>15</v>
      </c>
      <c r="P110" s="16" t="s">
        <v>33</v>
      </c>
      <c r="Q110" s="16" t="s">
        <v>34</v>
      </c>
      <c r="R110" s="16" t="s">
        <v>121</v>
      </c>
      <c r="S110" s="16" t="s">
        <v>716</v>
      </c>
      <c r="T110" s="16" t="s">
        <v>717</v>
      </c>
      <c r="U110" s="16" t="s">
        <v>718</v>
      </c>
      <c r="V110" s="16" t="s">
        <v>719</v>
      </c>
      <c r="W110" s="16" t="s">
        <v>720</v>
      </c>
      <c r="X110" s="16"/>
      <c r="Y110" s="16"/>
      <c r="Z110" s="16"/>
      <c r="AA110" s="13">
        <v>8</v>
      </c>
      <c r="AB110" s="13">
        <v>0</v>
      </c>
      <c r="AC110" s="46">
        <v>9049007.8978819605</v>
      </c>
      <c r="AD110" s="46">
        <v>9800291.2343518194</v>
      </c>
      <c r="AE110" s="46">
        <v>9615680.5239257794</v>
      </c>
      <c r="AF110" s="46">
        <v>8789377.8597189393</v>
      </c>
      <c r="AG110" s="46">
        <v>9803158.2279887907</v>
      </c>
      <c r="AH110" s="46">
        <v>9598914.0207770206</v>
      </c>
      <c r="AI110" s="46"/>
      <c r="AJ110" s="46"/>
      <c r="AK110" s="46"/>
    </row>
    <row r="111" spans="1:37" ht="15" hidden="1" customHeight="1" x14ac:dyDescent="0.25">
      <c r="A111" s="16" t="s">
        <v>29</v>
      </c>
      <c r="B111" s="16" t="s">
        <v>30</v>
      </c>
      <c r="C111" s="16" t="s">
        <v>721</v>
      </c>
      <c r="D111" s="16" t="s">
        <v>722</v>
      </c>
      <c r="E111" s="13">
        <v>0</v>
      </c>
      <c r="F111" s="13">
        <v>161.34299999999999</v>
      </c>
      <c r="G111" s="13">
        <v>100</v>
      </c>
      <c r="H111" s="13">
        <v>17</v>
      </c>
      <c r="I111" s="13">
        <v>49</v>
      </c>
      <c r="J111" s="13">
        <v>17</v>
      </c>
      <c r="K111" s="13">
        <v>97</v>
      </c>
      <c r="L111" s="13">
        <v>11</v>
      </c>
      <c r="M111" s="13">
        <v>4.67</v>
      </c>
      <c r="N111" s="13">
        <v>125.98</v>
      </c>
      <c r="O111" s="13">
        <v>17</v>
      </c>
      <c r="P111" s="16"/>
      <c r="Q111" s="16" t="s">
        <v>228</v>
      </c>
      <c r="R111" s="16"/>
      <c r="S111" s="16" t="s">
        <v>723</v>
      </c>
      <c r="T111" s="16" t="s">
        <v>724</v>
      </c>
      <c r="U111" s="16" t="s">
        <v>725</v>
      </c>
      <c r="V111" s="16" t="s">
        <v>726</v>
      </c>
      <c r="W111" s="16"/>
      <c r="X111" s="16"/>
      <c r="Y111" s="16"/>
      <c r="Z111" s="16"/>
      <c r="AA111" s="13">
        <v>0</v>
      </c>
      <c r="AB111" s="13">
        <v>0</v>
      </c>
      <c r="AC111" s="46">
        <v>20492650.4571319</v>
      </c>
      <c r="AD111" s="46">
        <v>20053251.1552216</v>
      </c>
      <c r="AE111" s="46">
        <v>19252277.6320801</v>
      </c>
      <c r="AF111" s="46">
        <v>16536489.898304701</v>
      </c>
      <c r="AG111" s="46">
        <v>17019546.563599501</v>
      </c>
      <c r="AH111" s="46">
        <v>16232672.947233301</v>
      </c>
      <c r="AI111" s="46"/>
      <c r="AJ111" s="46"/>
      <c r="AK111" s="46"/>
    </row>
    <row r="112" spans="1:37" ht="15" hidden="1" customHeight="1" x14ac:dyDescent="0.25">
      <c r="A112" s="16" t="s">
        <v>29</v>
      </c>
      <c r="B112" s="16" t="s">
        <v>30</v>
      </c>
      <c r="C112" s="16" t="s">
        <v>727</v>
      </c>
      <c r="D112" s="16" t="s">
        <v>728</v>
      </c>
      <c r="E112" s="13">
        <v>0</v>
      </c>
      <c r="F112" s="13">
        <v>160.34700000000001</v>
      </c>
      <c r="G112" s="13">
        <v>73</v>
      </c>
      <c r="H112" s="13">
        <v>22</v>
      </c>
      <c r="I112" s="13">
        <v>46</v>
      </c>
      <c r="J112" s="13">
        <v>19</v>
      </c>
      <c r="K112" s="13">
        <v>253</v>
      </c>
      <c r="L112" s="13">
        <v>27.2</v>
      </c>
      <c r="M112" s="13">
        <v>4.87</v>
      </c>
      <c r="N112" s="13">
        <v>120.31</v>
      </c>
      <c r="O112" s="13">
        <v>22</v>
      </c>
      <c r="P112" s="16" t="s">
        <v>33</v>
      </c>
      <c r="Q112" s="16" t="s">
        <v>34</v>
      </c>
      <c r="R112" s="16" t="s">
        <v>121</v>
      </c>
      <c r="S112" s="16" t="s">
        <v>729</v>
      </c>
      <c r="T112" s="16"/>
      <c r="U112" s="16" t="s">
        <v>730</v>
      </c>
      <c r="V112" s="16" t="s">
        <v>731</v>
      </c>
      <c r="W112" s="16" t="s">
        <v>732</v>
      </c>
      <c r="X112" s="16"/>
      <c r="Y112" s="16"/>
      <c r="Z112" s="16"/>
      <c r="AA112" s="13">
        <v>9</v>
      </c>
      <c r="AB112" s="13">
        <v>4</v>
      </c>
      <c r="AC112" s="46">
        <v>8423802.0469339397</v>
      </c>
      <c r="AD112" s="46">
        <v>7910820.8302496104</v>
      </c>
      <c r="AE112" s="46">
        <v>7595274.66259766</v>
      </c>
      <c r="AF112" s="46">
        <v>7225577.7233669898</v>
      </c>
      <c r="AG112" s="46">
        <v>9491425.5722475797</v>
      </c>
      <c r="AH112" s="46">
        <v>6666202.9562651198</v>
      </c>
      <c r="AI112" s="46"/>
      <c r="AJ112" s="46"/>
      <c r="AK112" s="46"/>
    </row>
    <row r="113" spans="1:37" ht="15" hidden="1" customHeight="1" x14ac:dyDescent="0.25">
      <c r="A113" s="16" t="s">
        <v>29</v>
      </c>
      <c r="B113" s="16" t="s">
        <v>30</v>
      </c>
      <c r="C113" s="16" t="s">
        <v>733</v>
      </c>
      <c r="D113" s="16" t="s">
        <v>734</v>
      </c>
      <c r="E113" s="13">
        <v>0</v>
      </c>
      <c r="F113" s="13">
        <v>160.13399999999999</v>
      </c>
      <c r="G113" s="13">
        <v>100</v>
      </c>
      <c r="H113" s="13">
        <v>17</v>
      </c>
      <c r="I113" s="13">
        <v>63</v>
      </c>
      <c r="J113" s="13">
        <v>15</v>
      </c>
      <c r="K113" s="13">
        <v>60</v>
      </c>
      <c r="L113" s="13">
        <v>6.7</v>
      </c>
      <c r="M113" s="13">
        <v>6.74</v>
      </c>
      <c r="N113" s="13">
        <v>121.54</v>
      </c>
      <c r="O113" s="13">
        <v>17</v>
      </c>
      <c r="P113" s="16"/>
      <c r="Q113" s="16"/>
      <c r="R113" s="16"/>
      <c r="S113" s="16" t="s">
        <v>295</v>
      </c>
      <c r="T113" s="16"/>
      <c r="U113" s="16"/>
      <c r="V113" s="16"/>
      <c r="W113" s="16"/>
      <c r="X113" s="16"/>
      <c r="Y113" s="16"/>
      <c r="Z113" s="16"/>
      <c r="AA113" s="13">
        <v>0</v>
      </c>
      <c r="AB113" s="13">
        <v>0</v>
      </c>
      <c r="AC113" s="46">
        <v>85818083.649876893</v>
      </c>
      <c r="AD113" s="46">
        <v>77048311.166991606</v>
      </c>
      <c r="AE113" s="46">
        <v>89368085.513061598</v>
      </c>
      <c r="AF113" s="46">
        <v>89476223.379130602</v>
      </c>
      <c r="AG113" s="46">
        <v>50895958.970806703</v>
      </c>
      <c r="AH113" s="46">
        <v>70196944.931133404</v>
      </c>
      <c r="AI113" s="46"/>
      <c r="AJ113" s="46"/>
      <c r="AK113" s="46"/>
    </row>
    <row r="114" spans="1:37" ht="15" hidden="1" customHeight="1" x14ac:dyDescent="0.25">
      <c r="A114" s="16" t="s">
        <v>29</v>
      </c>
      <c r="B114" s="16" t="s">
        <v>30</v>
      </c>
      <c r="C114" s="16" t="s">
        <v>735</v>
      </c>
      <c r="D114" s="16" t="s">
        <v>736</v>
      </c>
      <c r="E114" s="13">
        <v>0</v>
      </c>
      <c r="F114" s="13">
        <v>159.98699999999999</v>
      </c>
      <c r="G114" s="13">
        <v>35</v>
      </c>
      <c r="H114" s="13">
        <v>26</v>
      </c>
      <c r="I114" s="13">
        <v>30</v>
      </c>
      <c r="J114" s="13">
        <v>26</v>
      </c>
      <c r="K114" s="13">
        <v>917</v>
      </c>
      <c r="L114" s="13">
        <v>104.8</v>
      </c>
      <c r="M114" s="13">
        <v>5.47</v>
      </c>
      <c r="N114" s="13">
        <v>94.61</v>
      </c>
      <c r="O114" s="13">
        <v>26</v>
      </c>
      <c r="P114" s="16" t="s">
        <v>157</v>
      </c>
      <c r="Q114" s="16" t="s">
        <v>34</v>
      </c>
      <c r="R114" s="16" t="s">
        <v>561</v>
      </c>
      <c r="S114" s="16" t="s">
        <v>737</v>
      </c>
      <c r="T114" s="16"/>
      <c r="U114" s="16" t="s">
        <v>738</v>
      </c>
      <c r="V114" s="16" t="s">
        <v>739</v>
      </c>
      <c r="W114" s="16" t="s">
        <v>160</v>
      </c>
      <c r="X114" s="16"/>
      <c r="Y114" s="16"/>
      <c r="Z114" s="16"/>
      <c r="AA114" s="13">
        <v>1</v>
      </c>
      <c r="AB114" s="13">
        <v>0</v>
      </c>
      <c r="AC114" s="46">
        <v>4282586.31152697</v>
      </c>
      <c r="AD114" s="46">
        <v>3729578.9449962298</v>
      </c>
      <c r="AE114" s="46">
        <v>3836056.3447265602</v>
      </c>
      <c r="AF114" s="46">
        <v>5106976.55465311</v>
      </c>
      <c r="AG114" s="46">
        <v>4044234.1193554001</v>
      </c>
      <c r="AH114" s="46">
        <v>4056379.2264408502</v>
      </c>
      <c r="AI114" s="46"/>
      <c r="AJ114" s="46"/>
      <c r="AK114" s="46"/>
    </row>
    <row r="115" spans="1:37" ht="15" hidden="1" customHeight="1" x14ac:dyDescent="0.25">
      <c r="A115" s="16" t="s">
        <v>29</v>
      </c>
      <c r="B115" s="16" t="s">
        <v>30</v>
      </c>
      <c r="C115" s="16" t="s">
        <v>740</v>
      </c>
      <c r="D115" s="16" t="s">
        <v>741</v>
      </c>
      <c r="E115" s="13">
        <v>0</v>
      </c>
      <c r="F115" s="13">
        <v>159.94200000000001</v>
      </c>
      <c r="G115" s="13">
        <v>34</v>
      </c>
      <c r="H115" s="13">
        <v>14</v>
      </c>
      <c r="I115" s="13">
        <v>35</v>
      </c>
      <c r="J115" s="13">
        <v>14</v>
      </c>
      <c r="K115" s="13">
        <v>448</v>
      </c>
      <c r="L115" s="13">
        <v>49.7</v>
      </c>
      <c r="M115" s="13">
        <v>5.31</v>
      </c>
      <c r="N115" s="13">
        <v>122.35</v>
      </c>
      <c r="O115" s="13">
        <v>14</v>
      </c>
      <c r="P115" s="16" t="s">
        <v>33</v>
      </c>
      <c r="Q115" s="16"/>
      <c r="R115" s="16" t="s">
        <v>121</v>
      </c>
      <c r="S115" s="16" t="s">
        <v>742</v>
      </c>
      <c r="T115" s="16"/>
      <c r="U115" s="16" t="s">
        <v>743</v>
      </c>
      <c r="V115" s="16" t="s">
        <v>743</v>
      </c>
      <c r="W115" s="16" t="s">
        <v>744</v>
      </c>
      <c r="X115" s="16"/>
      <c r="Y115" s="16"/>
      <c r="Z115" s="16"/>
      <c r="AA115" s="13">
        <v>6</v>
      </c>
      <c r="AB115" s="13">
        <v>0</v>
      </c>
      <c r="AC115" s="46">
        <v>7292311.7260882696</v>
      </c>
      <c r="AD115" s="46">
        <v>8519490.1518789008</v>
      </c>
      <c r="AE115" s="46">
        <v>8159816.3356933603</v>
      </c>
      <c r="AF115" s="46">
        <v>8024171.7307831598</v>
      </c>
      <c r="AG115" s="46">
        <v>11197397.600703301</v>
      </c>
      <c r="AH115" s="46">
        <v>8572092.18569123</v>
      </c>
      <c r="AI115" s="46"/>
      <c r="AJ115" s="46"/>
      <c r="AK115" s="46"/>
    </row>
    <row r="116" spans="1:37" ht="15" hidden="1" customHeight="1" x14ac:dyDescent="0.25">
      <c r="A116" s="16" t="s">
        <v>29</v>
      </c>
      <c r="B116" s="16" t="s">
        <v>30</v>
      </c>
      <c r="C116" s="16" t="s">
        <v>745</v>
      </c>
      <c r="D116" s="16" t="s">
        <v>746</v>
      </c>
      <c r="E116" s="13">
        <v>0</v>
      </c>
      <c r="F116" s="13">
        <v>159.886</v>
      </c>
      <c r="G116" s="13">
        <v>47</v>
      </c>
      <c r="H116" s="13">
        <v>21</v>
      </c>
      <c r="I116" s="13">
        <v>33</v>
      </c>
      <c r="J116" s="13">
        <v>21</v>
      </c>
      <c r="K116" s="13">
        <v>430</v>
      </c>
      <c r="L116" s="13">
        <v>46.3</v>
      </c>
      <c r="M116" s="13">
        <v>5</v>
      </c>
      <c r="N116" s="13">
        <v>104.02</v>
      </c>
      <c r="O116" s="13">
        <v>21</v>
      </c>
      <c r="P116" s="16" t="s">
        <v>33</v>
      </c>
      <c r="Q116" s="16"/>
      <c r="R116" s="16" t="s">
        <v>121</v>
      </c>
      <c r="S116" s="16" t="s">
        <v>253</v>
      </c>
      <c r="T116" s="16"/>
      <c r="U116" s="16" t="s">
        <v>747</v>
      </c>
      <c r="V116" s="16" t="s">
        <v>748</v>
      </c>
      <c r="W116" s="16" t="s">
        <v>749</v>
      </c>
      <c r="X116" s="16"/>
      <c r="Y116" s="16"/>
      <c r="Z116" s="16"/>
      <c r="AA116" s="13">
        <v>8</v>
      </c>
      <c r="AB116" s="13">
        <v>0</v>
      </c>
      <c r="AC116" s="46">
        <v>44305745.255797803</v>
      </c>
      <c r="AD116" s="46">
        <v>30970697.818738401</v>
      </c>
      <c r="AE116" s="46">
        <v>30724913.737792999</v>
      </c>
      <c r="AF116" s="46">
        <v>36565268.732571296</v>
      </c>
      <c r="AG116" s="46">
        <v>16850168.645837899</v>
      </c>
      <c r="AH116" s="46">
        <v>26801833.5374864</v>
      </c>
      <c r="AI116" s="46"/>
      <c r="AJ116" s="46"/>
      <c r="AK116" s="46"/>
    </row>
    <row r="117" spans="1:37" ht="15" hidden="1" customHeight="1" x14ac:dyDescent="0.25">
      <c r="A117" s="16" t="s">
        <v>29</v>
      </c>
      <c r="B117" s="16" t="s">
        <v>30</v>
      </c>
      <c r="C117" s="16" t="s">
        <v>750</v>
      </c>
      <c r="D117" s="16" t="s">
        <v>751</v>
      </c>
      <c r="E117" s="13">
        <v>0</v>
      </c>
      <c r="F117" s="13">
        <v>159.589</v>
      </c>
      <c r="G117" s="13">
        <v>55</v>
      </c>
      <c r="H117" s="13">
        <v>26</v>
      </c>
      <c r="I117" s="13">
        <v>40</v>
      </c>
      <c r="J117" s="13">
        <v>26</v>
      </c>
      <c r="K117" s="13">
        <v>352</v>
      </c>
      <c r="L117" s="13">
        <v>40.1</v>
      </c>
      <c r="M117" s="13">
        <v>5.72</v>
      </c>
      <c r="N117" s="13">
        <v>91.88</v>
      </c>
      <c r="O117" s="13">
        <v>26</v>
      </c>
      <c r="P117" s="16" t="s">
        <v>33</v>
      </c>
      <c r="Q117" s="16" t="s">
        <v>34</v>
      </c>
      <c r="R117" s="16" t="s">
        <v>561</v>
      </c>
      <c r="S117" s="16" t="s">
        <v>752</v>
      </c>
      <c r="T117" s="16"/>
      <c r="U117" s="16" t="s">
        <v>753</v>
      </c>
      <c r="V117" s="16" t="s">
        <v>754</v>
      </c>
      <c r="W117" s="16" t="s">
        <v>160</v>
      </c>
      <c r="X117" s="16"/>
      <c r="Y117" s="16"/>
      <c r="Z117" s="16"/>
      <c r="AA117" s="13">
        <v>1</v>
      </c>
      <c r="AB117" s="13">
        <v>0</v>
      </c>
      <c r="AC117" s="46">
        <v>5483914.2585319998</v>
      </c>
      <c r="AD117" s="46">
        <v>5423963.7900912799</v>
      </c>
      <c r="AE117" s="46">
        <v>5321084.0065917997</v>
      </c>
      <c r="AF117" s="46">
        <v>5116167.0640682802</v>
      </c>
      <c r="AG117" s="46">
        <v>4335061.0739802001</v>
      </c>
      <c r="AH117" s="46">
        <v>5253840.0333718397</v>
      </c>
      <c r="AI117" s="46"/>
      <c r="AJ117" s="46"/>
      <c r="AK117" s="46"/>
    </row>
    <row r="118" spans="1:37" ht="15" hidden="1" customHeight="1" x14ac:dyDescent="0.25">
      <c r="A118" s="16" t="s">
        <v>29</v>
      </c>
      <c r="B118" s="16" t="s">
        <v>30</v>
      </c>
      <c r="C118" s="16" t="s">
        <v>755</v>
      </c>
      <c r="D118" s="16" t="s">
        <v>756</v>
      </c>
      <c r="E118" s="13">
        <v>0</v>
      </c>
      <c r="F118" s="13">
        <v>159.14500000000001</v>
      </c>
      <c r="G118" s="13">
        <v>63</v>
      </c>
      <c r="H118" s="13">
        <v>20</v>
      </c>
      <c r="I118" s="13">
        <v>38</v>
      </c>
      <c r="J118" s="13">
        <v>18</v>
      </c>
      <c r="K118" s="13">
        <v>286</v>
      </c>
      <c r="L118" s="13">
        <v>30.8</v>
      </c>
      <c r="M118" s="13">
        <v>5.58</v>
      </c>
      <c r="N118" s="13">
        <v>95.66</v>
      </c>
      <c r="O118" s="13">
        <v>20</v>
      </c>
      <c r="P118" s="16" t="s">
        <v>33</v>
      </c>
      <c r="Q118" s="16"/>
      <c r="R118" s="16" t="s">
        <v>121</v>
      </c>
      <c r="S118" s="16" t="s">
        <v>757</v>
      </c>
      <c r="T118" s="16"/>
      <c r="U118" s="16" t="s">
        <v>758</v>
      </c>
      <c r="V118" s="16" t="s">
        <v>759</v>
      </c>
      <c r="W118" s="16" t="s">
        <v>760</v>
      </c>
      <c r="X118" s="16"/>
      <c r="Y118" s="16"/>
      <c r="Z118" s="16"/>
      <c r="AA118" s="13">
        <v>4</v>
      </c>
      <c r="AB118" s="13">
        <v>4</v>
      </c>
      <c r="AC118" s="46">
        <v>13674631.779806999</v>
      </c>
      <c r="AD118" s="46">
        <v>14903193.2261588</v>
      </c>
      <c r="AE118" s="46">
        <v>14334325.662353501</v>
      </c>
      <c r="AF118" s="46">
        <v>13149821.574467</v>
      </c>
      <c r="AG118" s="46">
        <v>13332132.23655</v>
      </c>
      <c r="AH118" s="46">
        <v>14335217.707154499</v>
      </c>
      <c r="AI118" s="46"/>
      <c r="AJ118" s="46"/>
      <c r="AK118" s="46"/>
    </row>
    <row r="119" spans="1:37" ht="15" hidden="1" customHeight="1" x14ac:dyDescent="0.25">
      <c r="A119" s="16" t="s">
        <v>29</v>
      </c>
      <c r="B119" s="16" t="s">
        <v>30</v>
      </c>
      <c r="C119" s="16" t="s">
        <v>761</v>
      </c>
      <c r="D119" s="16" t="s">
        <v>762</v>
      </c>
      <c r="E119" s="13">
        <v>0</v>
      </c>
      <c r="F119" s="13">
        <v>158.64699999999999</v>
      </c>
      <c r="G119" s="13">
        <v>48</v>
      </c>
      <c r="H119" s="13">
        <v>29</v>
      </c>
      <c r="I119" s="13">
        <v>39</v>
      </c>
      <c r="J119" s="13">
        <v>29</v>
      </c>
      <c r="K119" s="13">
        <v>769</v>
      </c>
      <c r="L119" s="13">
        <v>86.4</v>
      </c>
      <c r="M119" s="13">
        <v>7.11</v>
      </c>
      <c r="N119" s="13">
        <v>90.06</v>
      </c>
      <c r="O119" s="13">
        <v>29</v>
      </c>
      <c r="P119" s="16" t="s">
        <v>33</v>
      </c>
      <c r="Q119" s="16" t="s">
        <v>128</v>
      </c>
      <c r="R119" s="16" t="s">
        <v>763</v>
      </c>
      <c r="S119" s="16" t="s">
        <v>764</v>
      </c>
      <c r="T119" s="16"/>
      <c r="U119" s="16"/>
      <c r="V119" s="16"/>
      <c r="W119" s="16"/>
      <c r="X119" s="16"/>
      <c r="Y119" s="16"/>
      <c r="Z119" s="16"/>
      <c r="AA119" s="13">
        <v>0</v>
      </c>
      <c r="AB119" s="13">
        <v>0</v>
      </c>
      <c r="AC119" s="46">
        <v>2468698.0224928199</v>
      </c>
      <c r="AD119" s="46">
        <v>2218093.2789250701</v>
      </c>
      <c r="AE119" s="46">
        <v>2267806.0603027302</v>
      </c>
      <c r="AF119" s="46">
        <v>2370877.9577445998</v>
      </c>
      <c r="AG119" s="46">
        <v>1920395.53119336</v>
      </c>
      <c r="AH119" s="46">
        <v>2309102.5520071699</v>
      </c>
      <c r="AI119" s="46"/>
      <c r="AJ119" s="46"/>
      <c r="AK119" s="46"/>
    </row>
    <row r="120" spans="1:37" ht="15" hidden="1" customHeight="1" x14ac:dyDescent="0.25">
      <c r="A120" s="16" t="s">
        <v>29</v>
      </c>
      <c r="B120" s="16" t="s">
        <v>30</v>
      </c>
      <c r="C120" s="16" t="s">
        <v>765</v>
      </c>
      <c r="D120" s="16" t="s">
        <v>766</v>
      </c>
      <c r="E120" s="13">
        <v>0</v>
      </c>
      <c r="F120" s="13">
        <v>157.602</v>
      </c>
      <c r="G120" s="13">
        <v>85</v>
      </c>
      <c r="H120" s="13">
        <v>18</v>
      </c>
      <c r="I120" s="13">
        <v>39</v>
      </c>
      <c r="J120" s="13">
        <v>18</v>
      </c>
      <c r="K120" s="13">
        <v>114</v>
      </c>
      <c r="L120" s="13">
        <v>13.3</v>
      </c>
      <c r="M120" s="13">
        <v>4.37</v>
      </c>
      <c r="N120" s="13">
        <v>105.14</v>
      </c>
      <c r="O120" s="13">
        <v>18</v>
      </c>
      <c r="P120" s="16"/>
      <c r="Q120" s="16"/>
      <c r="R120" s="16"/>
      <c r="S120" s="16" t="s">
        <v>767</v>
      </c>
      <c r="T120" s="16" t="s">
        <v>768</v>
      </c>
      <c r="U120" s="16" t="s">
        <v>769</v>
      </c>
      <c r="V120" s="16" t="s">
        <v>770</v>
      </c>
      <c r="W120" s="16"/>
      <c r="X120" s="16"/>
      <c r="Y120" s="16"/>
      <c r="Z120" s="16"/>
      <c r="AA120" s="13">
        <v>0</v>
      </c>
      <c r="AB120" s="13">
        <v>0</v>
      </c>
      <c r="AC120" s="46">
        <v>13329083.3099877</v>
      </c>
      <c r="AD120" s="46">
        <v>14713665.365482001</v>
      </c>
      <c r="AE120" s="46">
        <v>14448762.095703101</v>
      </c>
      <c r="AF120" s="46">
        <v>12639753.6328816</v>
      </c>
      <c r="AG120" s="46">
        <v>20067479.430033199</v>
      </c>
      <c r="AH120" s="46">
        <v>16604860.521959201</v>
      </c>
      <c r="AI120" s="46"/>
      <c r="AJ120" s="46"/>
      <c r="AK120" s="46"/>
    </row>
    <row r="121" spans="1:37" ht="15" hidden="1" customHeight="1" x14ac:dyDescent="0.25">
      <c r="A121" s="16" t="s">
        <v>29</v>
      </c>
      <c r="B121" s="16" t="s">
        <v>30</v>
      </c>
      <c r="C121" s="16" t="s">
        <v>771</v>
      </c>
      <c r="D121" s="16" t="s">
        <v>772</v>
      </c>
      <c r="E121" s="13">
        <v>0</v>
      </c>
      <c r="F121" s="13">
        <v>157.00399999999999</v>
      </c>
      <c r="G121" s="13">
        <v>48</v>
      </c>
      <c r="H121" s="13">
        <v>17</v>
      </c>
      <c r="I121" s="13">
        <v>37</v>
      </c>
      <c r="J121" s="13">
        <v>2</v>
      </c>
      <c r="K121" s="13">
        <v>438</v>
      </c>
      <c r="L121" s="13">
        <v>49.2</v>
      </c>
      <c r="M121" s="13">
        <v>5.48</v>
      </c>
      <c r="N121" s="13">
        <v>97.15</v>
      </c>
      <c r="O121" s="13">
        <v>17</v>
      </c>
      <c r="P121" s="16" t="s">
        <v>335</v>
      </c>
      <c r="Q121" s="16"/>
      <c r="R121" s="16" t="s">
        <v>521</v>
      </c>
      <c r="S121" s="16" t="s">
        <v>773</v>
      </c>
      <c r="T121" s="16"/>
      <c r="U121" s="16" t="s">
        <v>774</v>
      </c>
      <c r="V121" s="16" t="s">
        <v>775</v>
      </c>
      <c r="W121" s="16"/>
      <c r="X121" s="16"/>
      <c r="Y121" s="16"/>
      <c r="Z121" s="16"/>
      <c r="AA121" s="13">
        <v>0</v>
      </c>
      <c r="AB121" s="13">
        <v>0</v>
      </c>
      <c r="AC121" s="46">
        <v>56970.026363437799</v>
      </c>
      <c r="AD121" s="46">
        <v>63517.558828120098</v>
      </c>
      <c r="AE121" s="46">
        <v>68926.861328125</v>
      </c>
      <c r="AF121" s="46">
        <v>32811.995370727003</v>
      </c>
      <c r="AG121" s="46">
        <v>75478.617671874003</v>
      </c>
      <c r="AH121" s="46">
        <v>73145.3407945855</v>
      </c>
      <c r="AI121" s="46"/>
      <c r="AJ121" s="46"/>
      <c r="AK121" s="46"/>
    </row>
    <row r="122" spans="1:37" ht="15" hidden="1" customHeight="1" x14ac:dyDescent="0.25">
      <c r="A122" s="16" t="s">
        <v>29</v>
      </c>
      <c r="B122" s="16" t="s">
        <v>30</v>
      </c>
      <c r="C122" s="16" t="s">
        <v>780</v>
      </c>
      <c r="D122" s="16" t="s">
        <v>781</v>
      </c>
      <c r="E122" s="13">
        <v>0</v>
      </c>
      <c r="F122" s="13">
        <v>154.91300000000001</v>
      </c>
      <c r="G122" s="13">
        <v>38</v>
      </c>
      <c r="H122" s="13">
        <v>20</v>
      </c>
      <c r="I122" s="13">
        <v>34</v>
      </c>
      <c r="J122" s="13">
        <v>18</v>
      </c>
      <c r="K122" s="13">
        <v>402</v>
      </c>
      <c r="L122" s="13">
        <v>44.1</v>
      </c>
      <c r="M122" s="13">
        <v>5.48</v>
      </c>
      <c r="N122" s="13">
        <v>98.05</v>
      </c>
      <c r="O122" s="13">
        <v>20</v>
      </c>
      <c r="P122" s="16" t="s">
        <v>33</v>
      </c>
      <c r="Q122" s="16"/>
      <c r="R122" s="16" t="s">
        <v>121</v>
      </c>
      <c r="S122" s="16" t="s">
        <v>782</v>
      </c>
      <c r="T122" s="16"/>
      <c r="U122" s="16" t="s">
        <v>783</v>
      </c>
      <c r="V122" s="16" t="s">
        <v>783</v>
      </c>
      <c r="W122" s="16" t="s">
        <v>784</v>
      </c>
      <c r="X122" s="16"/>
      <c r="Y122" s="16"/>
      <c r="Z122" s="16"/>
      <c r="AA122" s="13">
        <v>1</v>
      </c>
      <c r="AB122" s="13">
        <v>4</v>
      </c>
      <c r="AC122" s="46">
        <v>16852610.602882199</v>
      </c>
      <c r="AD122" s="46">
        <v>13873216.4490929</v>
      </c>
      <c r="AE122" s="46">
        <v>14047614.606445299</v>
      </c>
      <c r="AF122" s="46">
        <v>19306798.264905799</v>
      </c>
      <c r="AG122" s="46">
        <v>12430153.637602</v>
      </c>
      <c r="AH122" s="46">
        <v>13991614.966193801</v>
      </c>
      <c r="AI122" s="46"/>
      <c r="AJ122" s="46"/>
      <c r="AK122" s="46"/>
    </row>
    <row r="123" spans="1:37" ht="15" hidden="1" customHeight="1" x14ac:dyDescent="0.25">
      <c r="A123" s="16" t="s">
        <v>29</v>
      </c>
      <c r="B123" s="16" t="s">
        <v>30</v>
      </c>
      <c r="C123" s="16" t="s">
        <v>785</v>
      </c>
      <c r="D123" s="16" t="s">
        <v>786</v>
      </c>
      <c r="E123" s="13">
        <v>0</v>
      </c>
      <c r="F123" s="13">
        <v>154.27199999999999</v>
      </c>
      <c r="G123" s="13">
        <v>39</v>
      </c>
      <c r="H123" s="13">
        <v>21</v>
      </c>
      <c r="I123" s="13">
        <v>33</v>
      </c>
      <c r="J123" s="13">
        <v>21</v>
      </c>
      <c r="K123" s="13">
        <v>536</v>
      </c>
      <c r="L123" s="13">
        <v>60</v>
      </c>
      <c r="M123" s="13">
        <v>5.14</v>
      </c>
      <c r="N123" s="13">
        <v>85.58</v>
      </c>
      <c r="O123" s="13">
        <v>21</v>
      </c>
      <c r="P123" s="16" t="s">
        <v>33</v>
      </c>
      <c r="Q123" s="16"/>
      <c r="R123" s="16" t="s">
        <v>83</v>
      </c>
      <c r="S123" s="16" t="s">
        <v>787</v>
      </c>
      <c r="T123" s="16"/>
      <c r="U123" s="16" t="s">
        <v>788</v>
      </c>
      <c r="V123" s="16" t="s">
        <v>789</v>
      </c>
      <c r="W123" s="16" t="s">
        <v>790</v>
      </c>
      <c r="X123" s="16"/>
      <c r="Y123" s="16"/>
      <c r="Z123" s="16"/>
      <c r="AA123" s="13">
        <v>2</v>
      </c>
      <c r="AB123" s="13">
        <v>0</v>
      </c>
      <c r="AC123" s="46">
        <v>2936739.0427428</v>
      </c>
      <c r="AD123" s="46">
        <v>2947110.1916881199</v>
      </c>
      <c r="AE123" s="46">
        <v>2941382.9660644499</v>
      </c>
      <c r="AF123" s="46">
        <v>3082481.7957628202</v>
      </c>
      <c r="AG123" s="46">
        <v>3012471.7031136099</v>
      </c>
      <c r="AH123" s="46">
        <v>3089536.5666545099</v>
      </c>
      <c r="AI123" s="46"/>
      <c r="AJ123" s="46"/>
      <c r="AK123" s="46"/>
    </row>
    <row r="124" spans="1:37" ht="15" hidden="1" customHeight="1" x14ac:dyDescent="0.25">
      <c r="A124" s="16" t="s">
        <v>29</v>
      </c>
      <c r="B124" s="16" t="s">
        <v>30</v>
      </c>
      <c r="C124" s="16" t="s">
        <v>791</v>
      </c>
      <c r="D124" s="16" t="s">
        <v>792</v>
      </c>
      <c r="E124" s="13">
        <v>0</v>
      </c>
      <c r="F124" s="13">
        <v>153.16499999999999</v>
      </c>
      <c r="G124" s="13">
        <v>48</v>
      </c>
      <c r="H124" s="13">
        <v>14</v>
      </c>
      <c r="I124" s="13">
        <v>40</v>
      </c>
      <c r="J124" s="13">
        <v>14</v>
      </c>
      <c r="K124" s="13">
        <v>276</v>
      </c>
      <c r="L124" s="13">
        <v>31</v>
      </c>
      <c r="M124" s="13">
        <v>4.87</v>
      </c>
      <c r="N124" s="13">
        <v>103.36</v>
      </c>
      <c r="O124" s="13">
        <v>14</v>
      </c>
      <c r="P124" s="16"/>
      <c r="Q124" s="16" t="s">
        <v>228</v>
      </c>
      <c r="R124" s="16" t="s">
        <v>121</v>
      </c>
      <c r="S124" s="16" t="s">
        <v>793</v>
      </c>
      <c r="T124" s="16"/>
      <c r="U124" s="16" t="s">
        <v>794</v>
      </c>
      <c r="V124" s="16" t="s">
        <v>794</v>
      </c>
      <c r="W124" s="16"/>
      <c r="X124" s="16"/>
      <c r="Y124" s="16"/>
      <c r="Z124" s="16"/>
      <c r="AA124" s="13">
        <v>0</v>
      </c>
      <c r="AB124" s="13">
        <v>0</v>
      </c>
      <c r="AC124" s="46">
        <v>5997926.9664970804</v>
      </c>
      <c r="AD124" s="46">
        <v>7034488.0197242098</v>
      </c>
      <c r="AE124" s="46">
        <v>7010224.81958008</v>
      </c>
      <c r="AF124" s="46">
        <v>6097226.7862063497</v>
      </c>
      <c r="AG124" s="46">
        <v>6259103.4911845103</v>
      </c>
      <c r="AH124" s="46">
        <v>7510099.2681120103</v>
      </c>
      <c r="AI124" s="46"/>
      <c r="AJ124" s="46"/>
      <c r="AK124" s="46"/>
    </row>
    <row r="125" spans="1:37" ht="15" hidden="1" customHeight="1" x14ac:dyDescent="0.25">
      <c r="A125" s="16" t="s">
        <v>29</v>
      </c>
      <c r="B125" s="16" t="s">
        <v>30</v>
      </c>
      <c r="C125" s="16" t="s">
        <v>795</v>
      </c>
      <c r="D125" s="16" t="s">
        <v>796</v>
      </c>
      <c r="E125" s="13">
        <v>0</v>
      </c>
      <c r="F125" s="13">
        <v>152.816</v>
      </c>
      <c r="G125" s="13">
        <v>84</v>
      </c>
      <c r="H125" s="13">
        <v>22</v>
      </c>
      <c r="I125" s="13">
        <v>64</v>
      </c>
      <c r="J125" s="13">
        <v>22</v>
      </c>
      <c r="K125" s="13">
        <v>122</v>
      </c>
      <c r="L125" s="13">
        <v>13.7</v>
      </c>
      <c r="M125" s="13">
        <v>9.85</v>
      </c>
      <c r="N125" s="13">
        <v>139.22999999999999</v>
      </c>
      <c r="O125" s="13">
        <v>22</v>
      </c>
      <c r="P125" s="16" t="s">
        <v>33</v>
      </c>
      <c r="Q125" s="16" t="s">
        <v>261</v>
      </c>
      <c r="R125" s="16" t="s">
        <v>513</v>
      </c>
      <c r="S125" s="16" t="s">
        <v>797</v>
      </c>
      <c r="T125" s="16" t="s">
        <v>798</v>
      </c>
      <c r="U125" s="16" t="s">
        <v>799</v>
      </c>
      <c r="V125" s="16" t="s">
        <v>800</v>
      </c>
      <c r="W125" s="16" t="s">
        <v>216</v>
      </c>
      <c r="X125" s="16"/>
      <c r="Y125" s="16"/>
      <c r="Z125" s="16"/>
      <c r="AA125" s="13">
        <v>1</v>
      </c>
      <c r="AB125" s="13">
        <v>0</v>
      </c>
      <c r="AC125" s="46">
        <v>25876907.6937248</v>
      </c>
      <c r="AD125" s="46">
        <v>19874538.022006098</v>
      </c>
      <c r="AE125" s="46">
        <v>20605917.261962902</v>
      </c>
      <c r="AF125" s="46">
        <v>17955057.528556999</v>
      </c>
      <c r="AG125" s="46">
        <v>16177787.6412936</v>
      </c>
      <c r="AH125" s="46">
        <v>18757357.672339801</v>
      </c>
      <c r="AI125" s="46"/>
      <c r="AJ125" s="46"/>
      <c r="AK125" s="46"/>
    </row>
    <row r="126" spans="1:37" ht="15" hidden="1" customHeight="1" x14ac:dyDescent="0.25">
      <c r="A126" s="16" t="s">
        <v>29</v>
      </c>
      <c r="B126" s="16" t="s">
        <v>30</v>
      </c>
      <c r="C126" s="16" t="s">
        <v>807</v>
      </c>
      <c r="D126" s="16" t="s">
        <v>808</v>
      </c>
      <c r="E126" s="13">
        <v>0</v>
      </c>
      <c r="F126" s="13">
        <v>150.36600000000001</v>
      </c>
      <c r="G126" s="13">
        <v>46</v>
      </c>
      <c r="H126" s="13">
        <v>24</v>
      </c>
      <c r="I126" s="13">
        <v>42</v>
      </c>
      <c r="J126" s="13">
        <v>22</v>
      </c>
      <c r="K126" s="13">
        <v>507</v>
      </c>
      <c r="L126" s="13">
        <v>54.7</v>
      </c>
      <c r="M126" s="13">
        <v>4.79</v>
      </c>
      <c r="N126" s="13">
        <v>108.7</v>
      </c>
      <c r="O126" s="13">
        <v>24</v>
      </c>
      <c r="P126" s="16" t="s">
        <v>809</v>
      </c>
      <c r="Q126" s="16"/>
      <c r="R126" s="16" t="s">
        <v>75</v>
      </c>
      <c r="S126" s="16" t="s">
        <v>810</v>
      </c>
      <c r="T126" s="16"/>
      <c r="U126" s="16" t="s">
        <v>811</v>
      </c>
      <c r="V126" s="16" t="s">
        <v>812</v>
      </c>
      <c r="W126" s="16"/>
      <c r="X126" s="16"/>
      <c r="Y126" s="16"/>
      <c r="Z126" s="16"/>
      <c r="AA126" s="13">
        <v>0</v>
      </c>
      <c r="AB126" s="13">
        <v>3</v>
      </c>
      <c r="AC126" s="46">
        <v>6469479.9362756703</v>
      </c>
      <c r="AD126" s="46">
        <v>6211618.6574162804</v>
      </c>
      <c r="AE126" s="46">
        <v>5977271.6396484403</v>
      </c>
      <c r="AF126" s="46">
        <v>6083075.75205677</v>
      </c>
      <c r="AG126" s="46">
        <v>6622395.7219613204</v>
      </c>
      <c r="AH126" s="46">
        <v>6100689.3367856899</v>
      </c>
      <c r="AI126" s="46"/>
      <c r="AJ126" s="46"/>
      <c r="AK126" s="46"/>
    </row>
    <row r="127" spans="1:37" ht="15" hidden="1" customHeight="1" x14ac:dyDescent="0.25">
      <c r="A127" s="16" t="s">
        <v>29</v>
      </c>
      <c r="B127" s="16" t="s">
        <v>30</v>
      </c>
      <c r="C127" s="16" t="s">
        <v>813</v>
      </c>
      <c r="D127" s="16" t="s">
        <v>814</v>
      </c>
      <c r="E127" s="13">
        <v>0</v>
      </c>
      <c r="F127" s="13">
        <v>150.26599999999999</v>
      </c>
      <c r="G127" s="13">
        <v>40</v>
      </c>
      <c r="H127" s="13">
        <v>25</v>
      </c>
      <c r="I127" s="13">
        <v>38</v>
      </c>
      <c r="J127" s="13">
        <v>25</v>
      </c>
      <c r="K127" s="13">
        <v>572</v>
      </c>
      <c r="L127" s="13">
        <v>63.2</v>
      </c>
      <c r="M127" s="13">
        <v>4.7699999999999996</v>
      </c>
      <c r="N127" s="13">
        <v>103.61</v>
      </c>
      <c r="O127" s="13">
        <v>25</v>
      </c>
      <c r="P127" s="16" t="s">
        <v>127</v>
      </c>
      <c r="Q127" s="16" t="s">
        <v>34</v>
      </c>
      <c r="R127" s="16" t="s">
        <v>137</v>
      </c>
      <c r="S127" s="16" t="s">
        <v>815</v>
      </c>
      <c r="T127" s="16"/>
      <c r="U127" s="16" t="s">
        <v>816</v>
      </c>
      <c r="V127" s="16" t="s">
        <v>817</v>
      </c>
      <c r="W127" s="16" t="s">
        <v>818</v>
      </c>
      <c r="X127" s="16"/>
      <c r="Y127" s="16"/>
      <c r="Z127" s="16"/>
      <c r="AA127" s="13">
        <v>1</v>
      </c>
      <c r="AB127" s="13">
        <v>0</v>
      </c>
      <c r="AC127" s="46">
        <v>12218911.6430916</v>
      </c>
      <c r="AD127" s="46">
        <v>12562798.2989842</v>
      </c>
      <c r="AE127" s="46">
        <v>12186670.1025391</v>
      </c>
      <c r="AF127" s="46">
        <v>11547619.607532199</v>
      </c>
      <c r="AG127" s="46">
        <v>11895603.4028445</v>
      </c>
      <c r="AH127" s="46">
        <v>12418081.4166738</v>
      </c>
      <c r="AI127" s="46"/>
      <c r="AJ127" s="46"/>
      <c r="AK127" s="46"/>
    </row>
    <row r="128" spans="1:37" ht="15" hidden="1" customHeight="1" x14ac:dyDescent="0.25">
      <c r="A128" s="16" t="s">
        <v>29</v>
      </c>
      <c r="B128" s="16" t="s">
        <v>30</v>
      </c>
      <c r="C128" s="16" t="s">
        <v>819</v>
      </c>
      <c r="D128" s="16" t="s">
        <v>820</v>
      </c>
      <c r="E128" s="13">
        <v>0</v>
      </c>
      <c r="F128" s="13">
        <v>149.88499999999999</v>
      </c>
      <c r="G128" s="13">
        <v>20</v>
      </c>
      <c r="H128" s="13">
        <v>21</v>
      </c>
      <c r="I128" s="13">
        <v>29</v>
      </c>
      <c r="J128" s="13">
        <v>21</v>
      </c>
      <c r="K128" s="13">
        <v>1150</v>
      </c>
      <c r="L128" s="13">
        <v>128.5</v>
      </c>
      <c r="M128" s="13">
        <v>5.29</v>
      </c>
      <c r="N128" s="13">
        <v>90.41</v>
      </c>
      <c r="O128" s="13">
        <v>21</v>
      </c>
      <c r="P128" s="16" t="s">
        <v>33</v>
      </c>
      <c r="Q128" s="16"/>
      <c r="R128" s="16" t="s">
        <v>821</v>
      </c>
      <c r="S128" s="16" t="s">
        <v>822</v>
      </c>
      <c r="T128" s="16"/>
      <c r="U128" s="16" t="s">
        <v>823</v>
      </c>
      <c r="V128" s="16" t="s">
        <v>824</v>
      </c>
      <c r="W128" s="16" t="s">
        <v>825</v>
      </c>
      <c r="X128" s="16"/>
      <c r="Y128" s="16"/>
      <c r="Z128" s="16"/>
      <c r="AA128" s="13">
        <v>6</v>
      </c>
      <c r="AB128" s="13">
        <v>0</v>
      </c>
      <c r="AC128" s="46">
        <v>2450023.60264386</v>
      </c>
      <c r="AD128" s="46">
        <v>2915588.6564575001</v>
      </c>
      <c r="AE128" s="46">
        <v>2954134.4755859398</v>
      </c>
      <c r="AF128" s="46">
        <v>2474390.9921688698</v>
      </c>
      <c r="AG128" s="46">
        <v>2471288.66920073</v>
      </c>
      <c r="AH128" s="46">
        <v>2980938.9446986499</v>
      </c>
      <c r="AI128" s="46"/>
      <c r="AJ128" s="46"/>
      <c r="AK128" s="46"/>
    </row>
    <row r="129" spans="1:37" ht="15" hidden="1" customHeight="1" x14ac:dyDescent="0.25">
      <c r="A129" s="16" t="s">
        <v>29</v>
      </c>
      <c r="B129" s="16" t="s">
        <v>30</v>
      </c>
      <c r="C129" s="16" t="s">
        <v>826</v>
      </c>
      <c r="D129" s="16" t="s">
        <v>827</v>
      </c>
      <c r="E129" s="13">
        <v>0</v>
      </c>
      <c r="F129" s="13">
        <v>147.59100000000001</v>
      </c>
      <c r="G129" s="13">
        <v>43</v>
      </c>
      <c r="H129" s="13">
        <v>18</v>
      </c>
      <c r="I129" s="13">
        <v>28</v>
      </c>
      <c r="J129" s="13">
        <v>18</v>
      </c>
      <c r="K129" s="13">
        <v>485</v>
      </c>
      <c r="L129" s="13">
        <v>52.8</v>
      </c>
      <c r="M129" s="13">
        <v>5.15</v>
      </c>
      <c r="N129" s="13">
        <v>89.52</v>
      </c>
      <c r="O129" s="13">
        <v>18</v>
      </c>
      <c r="P129" s="16" t="s">
        <v>33</v>
      </c>
      <c r="Q129" s="16"/>
      <c r="R129" s="16" t="s">
        <v>75</v>
      </c>
      <c r="S129" s="16" t="s">
        <v>828</v>
      </c>
      <c r="T129" s="16" t="s">
        <v>829</v>
      </c>
      <c r="U129" s="16" t="s">
        <v>830</v>
      </c>
      <c r="V129" s="16" t="s">
        <v>831</v>
      </c>
      <c r="W129" s="16" t="s">
        <v>148</v>
      </c>
      <c r="X129" s="16"/>
      <c r="Y129" s="16"/>
      <c r="Z129" s="16"/>
      <c r="AA129" s="13">
        <v>2</v>
      </c>
      <c r="AB129" s="13">
        <v>0</v>
      </c>
      <c r="AC129" s="46">
        <v>3102361.3751013498</v>
      </c>
      <c r="AD129" s="46">
        <v>3756635.0034535299</v>
      </c>
      <c r="AE129" s="46">
        <v>3632082.9068603502</v>
      </c>
      <c r="AF129" s="46">
        <v>2955592.5816792501</v>
      </c>
      <c r="AG129" s="46">
        <v>3933234.02723567</v>
      </c>
      <c r="AH129" s="46">
        <v>3858256.8129044101</v>
      </c>
      <c r="AI129" s="46"/>
      <c r="AJ129" s="46"/>
      <c r="AK129" s="46"/>
    </row>
    <row r="130" spans="1:37" ht="15" hidden="1" customHeight="1" x14ac:dyDescent="0.25">
      <c r="A130" s="16" t="s">
        <v>29</v>
      </c>
      <c r="B130" s="16" t="s">
        <v>30</v>
      </c>
      <c r="C130" s="16" t="s">
        <v>832</v>
      </c>
      <c r="D130" s="16" t="s">
        <v>833</v>
      </c>
      <c r="E130" s="13">
        <v>0</v>
      </c>
      <c r="F130" s="13">
        <v>147.083</v>
      </c>
      <c r="G130" s="13">
        <v>78</v>
      </c>
      <c r="H130" s="13">
        <v>14</v>
      </c>
      <c r="I130" s="13">
        <v>48</v>
      </c>
      <c r="J130" s="13">
        <v>14</v>
      </c>
      <c r="K130" s="13">
        <v>129</v>
      </c>
      <c r="L130" s="13">
        <v>13.9</v>
      </c>
      <c r="M130" s="13">
        <v>11.21</v>
      </c>
      <c r="N130" s="13">
        <v>131.68</v>
      </c>
      <c r="O130" s="13">
        <v>14</v>
      </c>
      <c r="P130" s="16" t="s">
        <v>33</v>
      </c>
      <c r="Q130" s="16" t="s">
        <v>261</v>
      </c>
      <c r="R130" s="16" t="s">
        <v>212</v>
      </c>
      <c r="S130" s="16" t="s">
        <v>834</v>
      </c>
      <c r="T130" s="16" t="s">
        <v>835</v>
      </c>
      <c r="U130" s="16" t="s">
        <v>836</v>
      </c>
      <c r="V130" s="16" t="s">
        <v>837</v>
      </c>
      <c r="W130" s="16" t="s">
        <v>216</v>
      </c>
      <c r="X130" s="16"/>
      <c r="Y130" s="16"/>
      <c r="Z130" s="16"/>
      <c r="AA130" s="13">
        <v>1</v>
      </c>
      <c r="AB130" s="13">
        <v>0</v>
      </c>
      <c r="AC130" s="46">
        <v>21097527.5578546</v>
      </c>
      <c r="AD130" s="46">
        <v>21045320.111290101</v>
      </c>
      <c r="AE130" s="46">
        <v>21270411.911865201</v>
      </c>
      <c r="AF130" s="46">
        <v>19696271.680974498</v>
      </c>
      <c r="AG130" s="46">
        <v>21125782.686274901</v>
      </c>
      <c r="AH130" s="46">
        <v>20414029.104841098</v>
      </c>
      <c r="AI130" s="46"/>
      <c r="AJ130" s="46"/>
      <c r="AK130" s="46"/>
    </row>
    <row r="131" spans="1:37" ht="15" hidden="1" customHeight="1" x14ac:dyDescent="0.25">
      <c r="A131" s="16" t="s">
        <v>29</v>
      </c>
      <c r="B131" s="16" t="s">
        <v>30</v>
      </c>
      <c r="C131" s="16" t="s">
        <v>838</v>
      </c>
      <c r="D131" s="16" t="s">
        <v>839</v>
      </c>
      <c r="E131" s="13">
        <v>0</v>
      </c>
      <c r="F131" s="13">
        <v>146.71299999999999</v>
      </c>
      <c r="G131" s="13">
        <v>36</v>
      </c>
      <c r="H131" s="13">
        <v>21</v>
      </c>
      <c r="I131" s="13">
        <v>36</v>
      </c>
      <c r="J131" s="13">
        <v>21</v>
      </c>
      <c r="K131" s="13">
        <v>513</v>
      </c>
      <c r="L131" s="13">
        <v>58.2</v>
      </c>
      <c r="M131" s="13">
        <v>5.12</v>
      </c>
      <c r="N131" s="13">
        <v>95.72</v>
      </c>
      <c r="O131" s="13">
        <v>21</v>
      </c>
      <c r="P131" s="16" t="s">
        <v>33</v>
      </c>
      <c r="Q131" s="16"/>
      <c r="R131" s="16" t="s">
        <v>75</v>
      </c>
      <c r="S131" s="16" t="s">
        <v>840</v>
      </c>
      <c r="T131" s="16"/>
      <c r="U131" s="16" t="s">
        <v>841</v>
      </c>
      <c r="V131" s="16" t="s">
        <v>842</v>
      </c>
      <c r="W131" s="16" t="s">
        <v>843</v>
      </c>
      <c r="X131" s="16"/>
      <c r="Y131" s="16"/>
      <c r="Z131" s="16"/>
      <c r="AA131" s="13">
        <v>2</v>
      </c>
      <c r="AB131" s="13">
        <v>0</v>
      </c>
      <c r="AC131" s="46">
        <v>3766153.9943516199</v>
      </c>
      <c r="AD131" s="46">
        <v>4991717.2250668705</v>
      </c>
      <c r="AE131" s="46">
        <v>4903597.5041503897</v>
      </c>
      <c r="AF131" s="46">
        <v>4470872.2372928699</v>
      </c>
      <c r="AG131" s="46">
        <v>5930699.5504124099</v>
      </c>
      <c r="AH131" s="46">
        <v>5733264.7285430701</v>
      </c>
      <c r="AI131" s="46"/>
      <c r="AJ131" s="46"/>
      <c r="AK131" s="46"/>
    </row>
    <row r="132" spans="1:37" ht="15" hidden="1" customHeight="1" x14ac:dyDescent="0.25">
      <c r="A132" s="16" t="s">
        <v>29</v>
      </c>
      <c r="B132" s="16" t="s">
        <v>30</v>
      </c>
      <c r="C132" s="16" t="s">
        <v>844</v>
      </c>
      <c r="D132" s="16" t="s">
        <v>845</v>
      </c>
      <c r="E132" s="13">
        <v>0</v>
      </c>
      <c r="F132" s="13">
        <v>146.52000000000001</v>
      </c>
      <c r="G132" s="13">
        <v>43</v>
      </c>
      <c r="H132" s="13">
        <v>15</v>
      </c>
      <c r="I132" s="13">
        <v>35</v>
      </c>
      <c r="J132" s="13">
        <v>15</v>
      </c>
      <c r="K132" s="13">
        <v>392</v>
      </c>
      <c r="L132" s="13">
        <v>43.8</v>
      </c>
      <c r="M132" s="13">
        <v>5.15</v>
      </c>
      <c r="N132" s="13">
        <v>84.69</v>
      </c>
      <c r="O132" s="13">
        <v>15</v>
      </c>
      <c r="P132" s="16" t="s">
        <v>33</v>
      </c>
      <c r="Q132" s="16" t="s">
        <v>34</v>
      </c>
      <c r="R132" s="16" t="s">
        <v>137</v>
      </c>
      <c r="S132" s="16" t="s">
        <v>846</v>
      </c>
      <c r="T132" s="16" t="s">
        <v>847</v>
      </c>
      <c r="U132" s="16" t="s">
        <v>848</v>
      </c>
      <c r="V132" s="16" t="s">
        <v>849</v>
      </c>
      <c r="W132" s="16" t="s">
        <v>850</v>
      </c>
      <c r="X132" s="16"/>
      <c r="Y132" s="16"/>
      <c r="Z132" s="16"/>
      <c r="AA132" s="13">
        <v>2</v>
      </c>
      <c r="AB132" s="13">
        <v>0</v>
      </c>
      <c r="AC132" s="46">
        <v>4940338.0710227098</v>
      </c>
      <c r="AD132" s="46">
        <v>6139133.5126666296</v>
      </c>
      <c r="AE132" s="46">
        <v>6128118.07592774</v>
      </c>
      <c r="AF132" s="46">
        <v>5836896.577366</v>
      </c>
      <c r="AG132" s="46">
        <v>6842213.3720674003</v>
      </c>
      <c r="AH132" s="46">
        <v>6631997.1486275801</v>
      </c>
      <c r="AI132" s="46"/>
      <c r="AJ132" s="46"/>
      <c r="AK132" s="46"/>
    </row>
    <row r="133" spans="1:37" ht="15" hidden="1" customHeight="1" x14ac:dyDescent="0.25">
      <c r="A133" s="16" t="s">
        <v>29</v>
      </c>
      <c r="B133" s="16" t="s">
        <v>30</v>
      </c>
      <c r="C133" s="16" t="s">
        <v>851</v>
      </c>
      <c r="D133" s="16" t="s">
        <v>852</v>
      </c>
      <c r="E133" s="13">
        <v>0</v>
      </c>
      <c r="F133" s="13">
        <v>146.10599999999999</v>
      </c>
      <c r="G133" s="13">
        <v>69</v>
      </c>
      <c r="H133" s="13">
        <v>20</v>
      </c>
      <c r="I133" s="13">
        <v>35</v>
      </c>
      <c r="J133" s="13">
        <v>20</v>
      </c>
      <c r="K133" s="13">
        <v>215</v>
      </c>
      <c r="L133" s="13">
        <v>24</v>
      </c>
      <c r="M133" s="13">
        <v>4.93</v>
      </c>
      <c r="N133" s="13">
        <v>81.64</v>
      </c>
      <c r="O133" s="13">
        <v>20</v>
      </c>
      <c r="P133" s="16" t="s">
        <v>33</v>
      </c>
      <c r="Q133" s="16" t="s">
        <v>34</v>
      </c>
      <c r="R133" s="16" t="s">
        <v>83</v>
      </c>
      <c r="S133" s="16" t="s">
        <v>853</v>
      </c>
      <c r="T133" s="16" t="s">
        <v>854</v>
      </c>
      <c r="U133" s="16" t="s">
        <v>855</v>
      </c>
      <c r="V133" s="16" t="s">
        <v>856</v>
      </c>
      <c r="W133" s="16" t="s">
        <v>857</v>
      </c>
      <c r="X133" s="16"/>
      <c r="Y133" s="16"/>
      <c r="Z133" s="16"/>
      <c r="AA133" s="13">
        <v>5</v>
      </c>
      <c r="AB133" s="13">
        <v>0</v>
      </c>
      <c r="AC133" s="46">
        <v>17537707.224931698</v>
      </c>
      <c r="AD133" s="46">
        <v>13611863.146769401</v>
      </c>
      <c r="AE133" s="46">
        <v>12985822.216308599</v>
      </c>
      <c r="AF133" s="46">
        <v>18136020.755129099</v>
      </c>
      <c r="AG133" s="46">
        <v>11669498.474094201</v>
      </c>
      <c r="AH133" s="46">
        <v>15059321.710886501</v>
      </c>
      <c r="AI133" s="46"/>
      <c r="AJ133" s="46"/>
      <c r="AK133" s="46"/>
    </row>
    <row r="134" spans="1:37" ht="15" hidden="1" customHeight="1" x14ac:dyDescent="0.25">
      <c r="A134" s="16" t="s">
        <v>29</v>
      </c>
      <c r="B134" s="16" t="s">
        <v>30</v>
      </c>
      <c r="C134" s="16" t="s">
        <v>858</v>
      </c>
      <c r="D134" s="16" t="s">
        <v>859</v>
      </c>
      <c r="E134" s="13">
        <v>0</v>
      </c>
      <c r="F134" s="13">
        <v>144.721</v>
      </c>
      <c r="G134" s="13">
        <v>18</v>
      </c>
      <c r="H134" s="13">
        <v>15</v>
      </c>
      <c r="I134" s="13">
        <v>29</v>
      </c>
      <c r="J134" s="13">
        <v>15</v>
      </c>
      <c r="K134" s="13">
        <v>601</v>
      </c>
      <c r="L134" s="13">
        <v>65.8</v>
      </c>
      <c r="M134" s="13">
        <v>5</v>
      </c>
      <c r="N134" s="13">
        <v>78.510000000000005</v>
      </c>
      <c r="O134" s="13">
        <v>15</v>
      </c>
      <c r="P134" s="16" t="s">
        <v>33</v>
      </c>
      <c r="Q134" s="16" t="s">
        <v>34</v>
      </c>
      <c r="R134" s="16" t="s">
        <v>121</v>
      </c>
      <c r="S134" s="16" t="s">
        <v>860</v>
      </c>
      <c r="T134" s="16"/>
      <c r="U134" s="16" t="s">
        <v>861</v>
      </c>
      <c r="V134" s="16" t="s">
        <v>862</v>
      </c>
      <c r="W134" s="16" t="s">
        <v>863</v>
      </c>
      <c r="X134" s="16"/>
      <c r="Y134" s="16"/>
      <c r="Z134" s="16"/>
      <c r="AA134" s="13">
        <v>4</v>
      </c>
      <c r="AB134" s="13">
        <v>0</v>
      </c>
      <c r="AC134" s="46">
        <v>4929232.2693769597</v>
      </c>
      <c r="AD134" s="46">
        <v>6505315.3608185695</v>
      </c>
      <c r="AE134" s="46">
        <v>6353214.2763671903</v>
      </c>
      <c r="AF134" s="46">
        <v>5219287.1104762396</v>
      </c>
      <c r="AG134" s="46">
        <v>8356792.1004532604</v>
      </c>
      <c r="AH134" s="46">
        <v>6122484.6103548901</v>
      </c>
      <c r="AI134" s="46"/>
      <c r="AJ134" s="46"/>
      <c r="AK134" s="46"/>
    </row>
    <row r="135" spans="1:37" ht="15" hidden="1" customHeight="1" x14ac:dyDescent="0.25">
      <c r="A135" s="16" t="s">
        <v>29</v>
      </c>
      <c r="B135" s="16" t="s">
        <v>30</v>
      </c>
      <c r="C135" s="16" t="s">
        <v>864</v>
      </c>
      <c r="D135" s="16" t="s">
        <v>865</v>
      </c>
      <c r="E135" s="13">
        <v>0</v>
      </c>
      <c r="F135" s="13">
        <v>143.03299999999999</v>
      </c>
      <c r="G135" s="13">
        <v>28</v>
      </c>
      <c r="H135" s="13">
        <v>25</v>
      </c>
      <c r="I135" s="13">
        <v>32</v>
      </c>
      <c r="J135" s="13">
        <v>25</v>
      </c>
      <c r="K135" s="13">
        <v>876</v>
      </c>
      <c r="L135" s="13">
        <v>101.7</v>
      </c>
      <c r="M135" s="13">
        <v>5.1100000000000003</v>
      </c>
      <c r="N135" s="13">
        <v>75.33</v>
      </c>
      <c r="O135" s="13">
        <v>25</v>
      </c>
      <c r="P135" s="16" t="s">
        <v>157</v>
      </c>
      <c r="Q135" s="16" t="s">
        <v>34</v>
      </c>
      <c r="R135" s="16" t="s">
        <v>75</v>
      </c>
      <c r="S135" s="16" t="s">
        <v>866</v>
      </c>
      <c r="T135" s="16"/>
      <c r="U135" s="16" t="s">
        <v>867</v>
      </c>
      <c r="V135" s="16" t="s">
        <v>868</v>
      </c>
      <c r="W135" s="16" t="s">
        <v>160</v>
      </c>
      <c r="X135" s="16"/>
      <c r="Y135" s="16"/>
      <c r="Z135" s="16"/>
      <c r="AA135" s="13">
        <v>1</v>
      </c>
      <c r="AB135" s="13">
        <v>0</v>
      </c>
      <c r="AC135" s="46">
        <v>4316827.3587321797</v>
      </c>
      <c r="AD135" s="46">
        <v>5456079.7090140702</v>
      </c>
      <c r="AE135" s="46">
        <v>5308285.6455078097</v>
      </c>
      <c r="AF135" s="46">
        <v>4335608.8594345199</v>
      </c>
      <c r="AG135" s="46">
        <v>5153643.49563374</v>
      </c>
      <c r="AH135" s="46">
        <v>5819843.8981185099</v>
      </c>
      <c r="AI135" s="46"/>
      <c r="AJ135" s="46"/>
      <c r="AK135" s="46"/>
    </row>
    <row r="136" spans="1:37" ht="15" hidden="1" customHeight="1" x14ac:dyDescent="0.25">
      <c r="A136" s="16" t="s">
        <v>29</v>
      </c>
      <c r="B136" s="16" t="s">
        <v>30</v>
      </c>
      <c r="C136" s="16" t="s">
        <v>869</v>
      </c>
      <c r="D136" s="16" t="s">
        <v>870</v>
      </c>
      <c r="E136" s="13">
        <v>0</v>
      </c>
      <c r="F136" s="13">
        <v>141.11000000000001</v>
      </c>
      <c r="G136" s="13">
        <v>51</v>
      </c>
      <c r="H136" s="13">
        <v>16</v>
      </c>
      <c r="I136" s="13">
        <v>28</v>
      </c>
      <c r="J136" s="13">
        <v>16</v>
      </c>
      <c r="K136" s="13">
        <v>393</v>
      </c>
      <c r="L136" s="13">
        <v>41.7</v>
      </c>
      <c r="M136" s="13">
        <v>5.29</v>
      </c>
      <c r="N136" s="13">
        <v>103.32</v>
      </c>
      <c r="O136" s="13">
        <v>16</v>
      </c>
      <c r="P136" s="16" t="s">
        <v>33</v>
      </c>
      <c r="Q136" s="16" t="s">
        <v>34</v>
      </c>
      <c r="R136" s="16" t="s">
        <v>121</v>
      </c>
      <c r="S136" s="16" t="s">
        <v>871</v>
      </c>
      <c r="T136" s="16" t="s">
        <v>872</v>
      </c>
      <c r="U136" s="16" t="s">
        <v>873</v>
      </c>
      <c r="V136" s="16" t="s">
        <v>873</v>
      </c>
      <c r="W136" s="16" t="s">
        <v>874</v>
      </c>
      <c r="X136" s="16"/>
      <c r="Y136" s="16"/>
      <c r="Z136" s="16"/>
      <c r="AA136" s="13">
        <v>18</v>
      </c>
      <c r="AB136" s="13">
        <v>0</v>
      </c>
      <c r="AC136" s="46">
        <v>4322542.22760644</v>
      </c>
      <c r="AD136" s="46">
        <v>3797225.6871270901</v>
      </c>
      <c r="AE136" s="46">
        <v>3857910.7412109398</v>
      </c>
      <c r="AF136" s="46">
        <v>4295315.2933424804</v>
      </c>
      <c r="AG136" s="46">
        <v>3755620.79086889</v>
      </c>
      <c r="AH136" s="46">
        <v>3782433.1233139699</v>
      </c>
      <c r="AI136" s="46"/>
      <c r="AJ136" s="46"/>
      <c r="AK136" s="46"/>
    </row>
    <row r="137" spans="1:37" ht="15" hidden="1" customHeight="1" x14ac:dyDescent="0.25">
      <c r="A137" s="16" t="s">
        <v>29</v>
      </c>
      <c r="B137" s="16" t="s">
        <v>30</v>
      </c>
      <c r="C137" s="16" t="s">
        <v>875</v>
      </c>
      <c r="D137" s="16" t="s">
        <v>876</v>
      </c>
      <c r="E137" s="13">
        <v>0</v>
      </c>
      <c r="F137" s="13">
        <v>140.47300000000001</v>
      </c>
      <c r="G137" s="13">
        <v>100</v>
      </c>
      <c r="H137" s="13">
        <v>17</v>
      </c>
      <c r="I137" s="13">
        <v>63</v>
      </c>
      <c r="J137" s="13">
        <v>17</v>
      </c>
      <c r="K137" s="13">
        <v>59</v>
      </c>
      <c r="L137" s="13">
        <v>6.6</v>
      </c>
      <c r="M137" s="13">
        <v>10.11</v>
      </c>
      <c r="N137" s="13">
        <v>133.49</v>
      </c>
      <c r="O137" s="13">
        <v>17</v>
      </c>
      <c r="P137" s="16" t="s">
        <v>33</v>
      </c>
      <c r="Q137" s="16" t="s">
        <v>261</v>
      </c>
      <c r="R137" s="16" t="s">
        <v>513</v>
      </c>
      <c r="S137" s="16" t="s">
        <v>877</v>
      </c>
      <c r="T137" s="16" t="s">
        <v>878</v>
      </c>
      <c r="U137" s="16" t="s">
        <v>879</v>
      </c>
      <c r="V137" s="16" t="s">
        <v>880</v>
      </c>
      <c r="W137" s="16" t="s">
        <v>216</v>
      </c>
      <c r="X137" s="16"/>
      <c r="Y137" s="16"/>
      <c r="Z137" s="16"/>
      <c r="AA137" s="13">
        <v>1</v>
      </c>
      <c r="AB137" s="13">
        <v>0</v>
      </c>
      <c r="AC137" s="46">
        <v>36902037.398638703</v>
      </c>
      <c r="AD137" s="46">
        <v>36148001.014312297</v>
      </c>
      <c r="AE137" s="46">
        <v>35925986.25</v>
      </c>
      <c r="AF137" s="46">
        <v>41381894.196333699</v>
      </c>
      <c r="AG137" s="46">
        <v>39103553.6068964</v>
      </c>
      <c r="AH137" s="46">
        <v>40567268.656318702</v>
      </c>
      <c r="AI137" s="46"/>
      <c r="AJ137" s="46"/>
      <c r="AK137" s="46"/>
    </row>
    <row r="138" spans="1:37" ht="15" hidden="1" customHeight="1" x14ac:dyDescent="0.25">
      <c r="A138" s="16" t="s">
        <v>29</v>
      </c>
      <c r="B138" s="16" t="s">
        <v>30</v>
      </c>
      <c r="C138" s="16" t="s">
        <v>881</v>
      </c>
      <c r="D138" s="16" t="s">
        <v>882</v>
      </c>
      <c r="E138" s="13">
        <v>0</v>
      </c>
      <c r="F138" s="13">
        <v>139.351</v>
      </c>
      <c r="G138" s="13">
        <v>100</v>
      </c>
      <c r="H138" s="13">
        <v>13</v>
      </c>
      <c r="I138" s="13">
        <v>47</v>
      </c>
      <c r="J138" s="13">
        <v>13</v>
      </c>
      <c r="K138" s="13">
        <v>100</v>
      </c>
      <c r="L138" s="13">
        <v>11.3</v>
      </c>
      <c r="M138" s="13">
        <v>4.45</v>
      </c>
      <c r="N138" s="13">
        <v>108.53</v>
      </c>
      <c r="O138" s="13">
        <v>13</v>
      </c>
      <c r="P138" s="16" t="s">
        <v>157</v>
      </c>
      <c r="Q138" s="16"/>
      <c r="R138" s="16" t="s">
        <v>75</v>
      </c>
      <c r="S138" s="16" t="s">
        <v>883</v>
      </c>
      <c r="T138" s="16"/>
      <c r="U138" s="16" t="s">
        <v>884</v>
      </c>
      <c r="V138" s="16" t="s">
        <v>885</v>
      </c>
      <c r="W138" s="16" t="s">
        <v>148</v>
      </c>
      <c r="X138" s="16"/>
      <c r="Y138" s="16"/>
      <c r="Z138" s="16"/>
      <c r="AA138" s="13">
        <v>2</v>
      </c>
      <c r="AB138" s="13">
        <v>0</v>
      </c>
      <c r="AC138" s="46">
        <v>5080376.6718687098</v>
      </c>
      <c r="AD138" s="46">
        <v>5118832.8065389805</v>
      </c>
      <c r="AE138" s="46">
        <v>4756041.82141113</v>
      </c>
      <c r="AF138" s="46">
        <v>5453279.0804306297</v>
      </c>
      <c r="AG138" s="46">
        <v>4280499.9769112701</v>
      </c>
      <c r="AH138" s="46">
        <v>4473447.7392938202</v>
      </c>
      <c r="AI138" s="46"/>
      <c r="AJ138" s="46"/>
      <c r="AK138" s="46"/>
    </row>
    <row r="139" spans="1:37" ht="15" hidden="1" customHeight="1" x14ac:dyDescent="0.25">
      <c r="A139" s="16" t="s">
        <v>29</v>
      </c>
      <c r="B139" s="16" t="s">
        <v>30</v>
      </c>
      <c r="C139" s="16" t="s">
        <v>886</v>
      </c>
      <c r="D139" s="16" t="s">
        <v>887</v>
      </c>
      <c r="E139" s="13">
        <v>0</v>
      </c>
      <c r="F139" s="13">
        <v>137.52000000000001</v>
      </c>
      <c r="G139" s="13">
        <v>23</v>
      </c>
      <c r="H139" s="13">
        <v>22</v>
      </c>
      <c r="I139" s="13">
        <v>36</v>
      </c>
      <c r="J139" s="13">
        <v>22</v>
      </c>
      <c r="K139" s="13">
        <v>932</v>
      </c>
      <c r="L139" s="13">
        <v>105.3</v>
      </c>
      <c r="M139" s="13">
        <v>5.66</v>
      </c>
      <c r="N139" s="13">
        <v>104.32</v>
      </c>
      <c r="O139" s="13">
        <v>22</v>
      </c>
      <c r="P139" s="16" t="s">
        <v>33</v>
      </c>
      <c r="Q139" s="16"/>
      <c r="R139" s="16" t="s">
        <v>121</v>
      </c>
      <c r="S139" s="16" t="s">
        <v>888</v>
      </c>
      <c r="T139" s="16"/>
      <c r="U139" s="16" t="s">
        <v>889</v>
      </c>
      <c r="V139" s="16" t="s">
        <v>890</v>
      </c>
      <c r="W139" s="16" t="s">
        <v>891</v>
      </c>
      <c r="X139" s="16"/>
      <c r="Y139" s="16"/>
      <c r="Z139" s="16"/>
      <c r="AA139" s="13">
        <v>8</v>
      </c>
      <c r="AB139" s="13">
        <v>0</v>
      </c>
      <c r="AC139" s="46">
        <v>7165703.62239167</v>
      </c>
      <c r="AD139" s="46">
        <v>4715601.9392289603</v>
      </c>
      <c r="AE139" s="46">
        <v>4547676.5867919903</v>
      </c>
      <c r="AF139" s="46">
        <v>5196736.6909937197</v>
      </c>
      <c r="AG139" s="46">
        <v>3000291.5281767999</v>
      </c>
      <c r="AH139" s="46">
        <v>4115640.5753505002</v>
      </c>
      <c r="AI139" s="46"/>
      <c r="AJ139" s="46"/>
      <c r="AK139" s="46"/>
    </row>
    <row r="140" spans="1:37" ht="15" hidden="1" customHeight="1" x14ac:dyDescent="0.25">
      <c r="A140" s="16" t="s">
        <v>29</v>
      </c>
      <c r="B140" s="16" t="s">
        <v>30</v>
      </c>
      <c r="C140" s="16" t="s">
        <v>892</v>
      </c>
      <c r="D140" s="16" t="s">
        <v>893</v>
      </c>
      <c r="E140" s="13">
        <v>0</v>
      </c>
      <c r="F140" s="13">
        <v>137.11199999999999</v>
      </c>
      <c r="G140" s="13">
        <v>100</v>
      </c>
      <c r="H140" s="13">
        <v>19</v>
      </c>
      <c r="I140" s="13">
        <v>40</v>
      </c>
      <c r="J140" s="13">
        <v>19</v>
      </c>
      <c r="K140" s="13">
        <v>105</v>
      </c>
      <c r="L140" s="13">
        <v>11.5</v>
      </c>
      <c r="M140" s="13">
        <v>9.82</v>
      </c>
      <c r="N140" s="13">
        <v>97.95</v>
      </c>
      <c r="O140" s="13">
        <v>19</v>
      </c>
      <c r="P140" s="16" t="s">
        <v>33</v>
      </c>
      <c r="Q140" s="16" t="s">
        <v>261</v>
      </c>
      <c r="R140" s="16" t="s">
        <v>262</v>
      </c>
      <c r="S140" s="16" t="s">
        <v>894</v>
      </c>
      <c r="T140" s="16" t="s">
        <v>895</v>
      </c>
      <c r="U140" s="16" t="s">
        <v>896</v>
      </c>
      <c r="V140" s="16" t="s">
        <v>897</v>
      </c>
      <c r="W140" s="16" t="s">
        <v>216</v>
      </c>
      <c r="X140" s="16"/>
      <c r="Y140" s="16"/>
      <c r="Z140" s="16"/>
      <c r="AA140" s="13">
        <v>1</v>
      </c>
      <c r="AB140" s="13">
        <v>0</v>
      </c>
      <c r="AC140" s="46">
        <v>26387915.501144901</v>
      </c>
      <c r="AD140" s="46">
        <v>21938196.793802399</v>
      </c>
      <c r="AE140" s="46">
        <v>21912611.067382801</v>
      </c>
      <c r="AF140" s="46">
        <v>22178374.897906601</v>
      </c>
      <c r="AG140" s="46">
        <v>20062915.425722599</v>
      </c>
      <c r="AH140" s="46">
        <v>19429382.122480199</v>
      </c>
      <c r="AI140" s="46"/>
      <c r="AJ140" s="46"/>
      <c r="AK140" s="46"/>
    </row>
    <row r="141" spans="1:37" ht="15" hidden="1" customHeight="1" x14ac:dyDescent="0.25">
      <c r="A141" s="16" t="s">
        <v>29</v>
      </c>
      <c r="B141" s="16" t="s">
        <v>30</v>
      </c>
      <c r="C141" s="16" t="s">
        <v>898</v>
      </c>
      <c r="D141" s="16" t="s">
        <v>899</v>
      </c>
      <c r="E141" s="13">
        <v>0</v>
      </c>
      <c r="F141" s="13">
        <v>136.916</v>
      </c>
      <c r="G141" s="13">
        <v>44</v>
      </c>
      <c r="H141" s="13">
        <v>16</v>
      </c>
      <c r="I141" s="13">
        <v>35</v>
      </c>
      <c r="J141" s="13">
        <v>2</v>
      </c>
      <c r="K141" s="13">
        <v>296</v>
      </c>
      <c r="L141" s="13">
        <v>33</v>
      </c>
      <c r="M141" s="13">
        <v>5.03</v>
      </c>
      <c r="N141" s="13">
        <v>106.66</v>
      </c>
      <c r="O141" s="13">
        <v>16</v>
      </c>
      <c r="P141" s="16" t="s">
        <v>33</v>
      </c>
      <c r="Q141" s="16"/>
      <c r="R141" s="16" t="s">
        <v>121</v>
      </c>
      <c r="S141" s="16" t="s">
        <v>331</v>
      </c>
      <c r="T141" s="16"/>
      <c r="U141" s="16" t="s">
        <v>900</v>
      </c>
      <c r="V141" s="16" t="s">
        <v>901</v>
      </c>
      <c r="W141" s="16" t="s">
        <v>902</v>
      </c>
      <c r="X141" s="16"/>
      <c r="Y141" s="16"/>
      <c r="Z141" s="16"/>
      <c r="AA141" s="13">
        <v>10</v>
      </c>
      <c r="AB141" s="13">
        <v>0</v>
      </c>
      <c r="AC141" s="46">
        <v>891387.17977811303</v>
      </c>
      <c r="AD141" s="46">
        <v>1389773.8603426099</v>
      </c>
      <c r="AE141" s="46">
        <v>1473147.5234375</v>
      </c>
      <c r="AF141" s="46">
        <v>1265202.0558363299</v>
      </c>
      <c r="AG141" s="46">
        <v>2258480.7885727598</v>
      </c>
      <c r="AH141" s="46">
        <v>1761076.65220641</v>
      </c>
      <c r="AI141" s="46"/>
      <c r="AJ141" s="46"/>
      <c r="AK141" s="46"/>
    </row>
    <row r="142" spans="1:37" ht="15" hidden="1" customHeight="1" x14ac:dyDescent="0.25">
      <c r="A142" s="16" t="s">
        <v>29</v>
      </c>
      <c r="B142" s="16" t="s">
        <v>30</v>
      </c>
      <c r="C142" s="16" t="s">
        <v>903</v>
      </c>
      <c r="D142" s="16" t="s">
        <v>904</v>
      </c>
      <c r="E142" s="13">
        <v>0</v>
      </c>
      <c r="F142" s="13">
        <v>136.81700000000001</v>
      </c>
      <c r="G142" s="13">
        <v>93</v>
      </c>
      <c r="H142" s="13">
        <v>18</v>
      </c>
      <c r="I142" s="13">
        <v>43</v>
      </c>
      <c r="J142" s="13">
        <v>18</v>
      </c>
      <c r="K142" s="13">
        <v>102</v>
      </c>
      <c r="L142" s="13">
        <v>11.6</v>
      </c>
      <c r="M142" s="13">
        <v>9.74</v>
      </c>
      <c r="N142" s="13">
        <v>115.71</v>
      </c>
      <c r="O142" s="13">
        <v>18</v>
      </c>
      <c r="P142" s="16" t="s">
        <v>33</v>
      </c>
      <c r="Q142" s="16" t="s">
        <v>261</v>
      </c>
      <c r="R142" s="16" t="s">
        <v>262</v>
      </c>
      <c r="S142" s="16" t="s">
        <v>905</v>
      </c>
      <c r="T142" s="16" t="s">
        <v>906</v>
      </c>
      <c r="U142" s="16" t="s">
        <v>907</v>
      </c>
      <c r="V142" s="16" t="s">
        <v>908</v>
      </c>
      <c r="W142" s="16" t="s">
        <v>216</v>
      </c>
      <c r="X142" s="16"/>
      <c r="Y142" s="16"/>
      <c r="Z142" s="16"/>
      <c r="AA142" s="13">
        <v>1</v>
      </c>
      <c r="AB142" s="13">
        <v>0</v>
      </c>
      <c r="AC142" s="46">
        <v>50221795.972820804</v>
      </c>
      <c r="AD142" s="46">
        <v>40824392.2067772</v>
      </c>
      <c r="AE142" s="46">
        <v>38146077.519287102</v>
      </c>
      <c r="AF142" s="46">
        <v>52411792.837462597</v>
      </c>
      <c r="AG142" s="46">
        <v>33457579.4109395</v>
      </c>
      <c r="AH142" s="46">
        <v>37033765.291363202</v>
      </c>
      <c r="AI142" s="46"/>
      <c r="AJ142" s="46"/>
      <c r="AK142" s="46"/>
    </row>
    <row r="143" spans="1:37" ht="15" hidden="1" customHeight="1" x14ac:dyDescent="0.25">
      <c r="A143" s="16" t="s">
        <v>29</v>
      </c>
      <c r="B143" s="16" t="s">
        <v>30</v>
      </c>
      <c r="C143" s="16" t="s">
        <v>909</v>
      </c>
      <c r="D143" s="16" t="s">
        <v>910</v>
      </c>
      <c r="E143" s="13">
        <v>0</v>
      </c>
      <c r="F143" s="13">
        <v>136.05799999999999</v>
      </c>
      <c r="G143" s="13">
        <v>79</v>
      </c>
      <c r="H143" s="13">
        <v>19</v>
      </c>
      <c r="I143" s="13">
        <v>49</v>
      </c>
      <c r="J143" s="13">
        <v>19</v>
      </c>
      <c r="K143" s="13">
        <v>189</v>
      </c>
      <c r="L143" s="13">
        <v>21</v>
      </c>
      <c r="M143" s="13">
        <v>5.05</v>
      </c>
      <c r="N143" s="13">
        <v>114.38</v>
      </c>
      <c r="O143" s="13">
        <v>19</v>
      </c>
      <c r="P143" s="16" t="s">
        <v>809</v>
      </c>
      <c r="Q143" s="16" t="s">
        <v>34</v>
      </c>
      <c r="R143" s="16" t="s">
        <v>911</v>
      </c>
      <c r="S143" s="16" t="s">
        <v>912</v>
      </c>
      <c r="T143" s="16" t="s">
        <v>913</v>
      </c>
      <c r="U143" s="16" t="s">
        <v>914</v>
      </c>
      <c r="V143" s="16" t="s">
        <v>915</v>
      </c>
      <c r="W143" s="16"/>
      <c r="X143" s="16"/>
      <c r="Y143" s="16"/>
      <c r="Z143" s="16"/>
      <c r="AA143" s="13">
        <v>0</v>
      </c>
      <c r="AB143" s="13">
        <v>0</v>
      </c>
      <c r="AC143" s="46">
        <v>5944319.0344263399</v>
      </c>
      <c r="AD143" s="46">
        <v>6632940.3465313204</v>
      </c>
      <c r="AE143" s="46">
        <v>6367939.5123290997</v>
      </c>
      <c r="AF143" s="46">
        <v>7480877.99857648</v>
      </c>
      <c r="AG143" s="46">
        <v>11581434.114312399</v>
      </c>
      <c r="AH143" s="46">
        <v>6778776.4997001803</v>
      </c>
      <c r="AI143" s="46"/>
      <c r="AJ143" s="46"/>
      <c r="AK143" s="46"/>
    </row>
    <row r="144" spans="1:37" ht="15" hidden="1" customHeight="1" x14ac:dyDescent="0.25">
      <c r="A144" s="16" t="s">
        <v>29</v>
      </c>
      <c r="B144" s="16" t="s">
        <v>30</v>
      </c>
      <c r="C144" s="16" t="s">
        <v>926</v>
      </c>
      <c r="D144" s="16" t="s">
        <v>927</v>
      </c>
      <c r="E144" s="13">
        <v>0</v>
      </c>
      <c r="F144" s="13">
        <v>133.995</v>
      </c>
      <c r="G144" s="13">
        <v>82</v>
      </c>
      <c r="H144" s="13">
        <v>20</v>
      </c>
      <c r="I144" s="13">
        <v>49</v>
      </c>
      <c r="J144" s="13">
        <v>20</v>
      </c>
      <c r="K144" s="13">
        <v>132</v>
      </c>
      <c r="L144" s="13">
        <v>14.8</v>
      </c>
      <c r="M144" s="13">
        <v>9.33</v>
      </c>
      <c r="N144" s="13">
        <v>126.91</v>
      </c>
      <c r="O144" s="13">
        <v>20</v>
      </c>
      <c r="P144" s="16" t="s">
        <v>33</v>
      </c>
      <c r="Q144" s="16" t="s">
        <v>261</v>
      </c>
      <c r="R144" s="16" t="s">
        <v>262</v>
      </c>
      <c r="S144" s="16" t="s">
        <v>928</v>
      </c>
      <c r="T144" s="16" t="s">
        <v>929</v>
      </c>
      <c r="U144" s="16" t="s">
        <v>930</v>
      </c>
      <c r="V144" s="16" t="s">
        <v>931</v>
      </c>
      <c r="W144" s="16" t="s">
        <v>216</v>
      </c>
      <c r="X144" s="16"/>
      <c r="Y144" s="16"/>
      <c r="Z144" s="16"/>
      <c r="AA144" s="13">
        <v>1</v>
      </c>
      <c r="AB144" s="13">
        <v>0</v>
      </c>
      <c r="AC144" s="46">
        <v>13250706.6504441</v>
      </c>
      <c r="AD144" s="46">
        <v>17060595.210511599</v>
      </c>
      <c r="AE144" s="46">
        <v>16719089.716918901</v>
      </c>
      <c r="AF144" s="46">
        <v>13066633.887646601</v>
      </c>
      <c r="AG144" s="46">
        <v>15074543.4529991</v>
      </c>
      <c r="AH144" s="46">
        <v>16323722.454405099</v>
      </c>
      <c r="AI144" s="46"/>
      <c r="AJ144" s="46"/>
      <c r="AK144" s="46"/>
    </row>
    <row r="145" spans="1:37" ht="15" hidden="1" customHeight="1" x14ac:dyDescent="0.25">
      <c r="A145" s="16" t="s">
        <v>29</v>
      </c>
      <c r="B145" s="16" t="s">
        <v>30</v>
      </c>
      <c r="C145" s="16" t="s">
        <v>932</v>
      </c>
      <c r="D145" s="16" t="s">
        <v>933</v>
      </c>
      <c r="E145" s="13">
        <v>0</v>
      </c>
      <c r="F145" s="13">
        <v>133.47800000000001</v>
      </c>
      <c r="G145" s="13">
        <v>25</v>
      </c>
      <c r="H145" s="13">
        <v>21</v>
      </c>
      <c r="I145" s="13">
        <v>41</v>
      </c>
      <c r="J145" s="13">
        <v>21</v>
      </c>
      <c r="K145" s="13">
        <v>657</v>
      </c>
      <c r="L145" s="13">
        <v>74.8</v>
      </c>
      <c r="M145" s="13">
        <v>5.3</v>
      </c>
      <c r="N145" s="13">
        <v>88.06</v>
      </c>
      <c r="O145" s="13">
        <v>21</v>
      </c>
      <c r="P145" s="16" t="s">
        <v>33</v>
      </c>
      <c r="Q145" s="16" t="s">
        <v>34</v>
      </c>
      <c r="R145" s="16" t="s">
        <v>35</v>
      </c>
      <c r="S145" s="16" t="s">
        <v>934</v>
      </c>
      <c r="T145" s="16"/>
      <c r="U145" s="16" t="s">
        <v>935</v>
      </c>
      <c r="V145" s="16" t="s">
        <v>936</v>
      </c>
      <c r="W145" s="16" t="s">
        <v>937</v>
      </c>
      <c r="X145" s="16"/>
      <c r="Y145" s="16"/>
      <c r="Z145" s="16"/>
      <c r="AA145" s="13">
        <v>2</v>
      </c>
      <c r="AB145" s="13">
        <v>0</v>
      </c>
      <c r="AC145" s="46">
        <v>3222096.76168876</v>
      </c>
      <c r="AD145" s="46">
        <v>3488385.5059099402</v>
      </c>
      <c r="AE145" s="46">
        <v>3409384.74536133</v>
      </c>
      <c r="AF145" s="46">
        <v>3478043.21822877</v>
      </c>
      <c r="AG145" s="46">
        <v>3829046.2535666702</v>
      </c>
      <c r="AH145" s="46">
        <v>3404326.64436789</v>
      </c>
      <c r="AI145" s="46"/>
      <c r="AJ145" s="46"/>
      <c r="AK145" s="46"/>
    </row>
    <row r="146" spans="1:37" ht="15" hidden="1" customHeight="1" x14ac:dyDescent="0.25">
      <c r="A146" s="16" t="s">
        <v>29</v>
      </c>
      <c r="B146" s="16" t="s">
        <v>30</v>
      </c>
      <c r="C146" s="16" t="s">
        <v>938</v>
      </c>
      <c r="D146" s="16" t="s">
        <v>939</v>
      </c>
      <c r="E146" s="13">
        <v>0</v>
      </c>
      <c r="F146" s="13">
        <v>133.316</v>
      </c>
      <c r="G146" s="13">
        <v>30</v>
      </c>
      <c r="H146" s="13">
        <v>16</v>
      </c>
      <c r="I146" s="13">
        <v>31</v>
      </c>
      <c r="J146" s="13">
        <v>16</v>
      </c>
      <c r="K146" s="13">
        <v>667</v>
      </c>
      <c r="L146" s="13">
        <v>75</v>
      </c>
      <c r="M146" s="13">
        <v>5.24</v>
      </c>
      <c r="N146" s="13">
        <v>78.41</v>
      </c>
      <c r="O146" s="13">
        <v>16</v>
      </c>
      <c r="P146" s="16" t="s">
        <v>172</v>
      </c>
      <c r="Q146" s="16"/>
      <c r="R146" s="16" t="s">
        <v>940</v>
      </c>
      <c r="S146" s="16" t="s">
        <v>941</v>
      </c>
      <c r="T146" s="16"/>
      <c r="U146" s="16" t="s">
        <v>942</v>
      </c>
      <c r="V146" s="16" t="s">
        <v>943</v>
      </c>
      <c r="W146" s="16" t="s">
        <v>944</v>
      </c>
      <c r="X146" s="16"/>
      <c r="Y146" s="16"/>
      <c r="Z146" s="16"/>
      <c r="AA146" s="13">
        <v>4</v>
      </c>
      <c r="AB146" s="13">
        <v>0</v>
      </c>
      <c r="AC146" s="46">
        <v>5049067.9740951499</v>
      </c>
      <c r="AD146" s="46">
        <v>4884958.0308778398</v>
      </c>
      <c r="AE146" s="46">
        <v>4796491.5751953097</v>
      </c>
      <c r="AF146" s="46">
        <v>5000900.9074425604</v>
      </c>
      <c r="AG146" s="46">
        <v>3610984.4556066999</v>
      </c>
      <c r="AH146" s="46">
        <v>4393484.6968523497</v>
      </c>
      <c r="AI146" s="46"/>
      <c r="AJ146" s="46"/>
      <c r="AK146" s="46"/>
    </row>
    <row r="147" spans="1:37" ht="15" hidden="1" customHeight="1" x14ac:dyDescent="0.25">
      <c r="A147" s="16" t="s">
        <v>29</v>
      </c>
      <c r="B147" s="16" t="s">
        <v>30</v>
      </c>
      <c r="C147" s="16" t="s">
        <v>945</v>
      </c>
      <c r="D147" s="16" t="s">
        <v>946</v>
      </c>
      <c r="E147" s="13">
        <v>0</v>
      </c>
      <c r="F147" s="13">
        <v>132.77799999999999</v>
      </c>
      <c r="G147" s="13">
        <v>34</v>
      </c>
      <c r="H147" s="13">
        <v>17</v>
      </c>
      <c r="I147" s="13">
        <v>37</v>
      </c>
      <c r="J147" s="13">
        <v>5</v>
      </c>
      <c r="K147" s="13">
        <v>495</v>
      </c>
      <c r="L147" s="13">
        <v>56.7</v>
      </c>
      <c r="M147" s="13">
        <v>5.25</v>
      </c>
      <c r="N147" s="13">
        <v>88.97</v>
      </c>
      <c r="O147" s="13">
        <v>17</v>
      </c>
      <c r="P147" s="16" t="s">
        <v>33</v>
      </c>
      <c r="Q147" s="16" t="s">
        <v>34</v>
      </c>
      <c r="R147" s="16" t="s">
        <v>83</v>
      </c>
      <c r="S147" s="16" t="s">
        <v>947</v>
      </c>
      <c r="T147" s="16"/>
      <c r="U147" s="16" t="s">
        <v>948</v>
      </c>
      <c r="V147" s="16" t="s">
        <v>949</v>
      </c>
      <c r="W147" s="16" t="s">
        <v>160</v>
      </c>
      <c r="X147" s="16"/>
      <c r="Y147" s="16"/>
      <c r="Z147" s="16"/>
      <c r="AA147" s="13">
        <v>1</v>
      </c>
      <c r="AB147" s="13">
        <v>15</v>
      </c>
      <c r="AC147" s="46">
        <v>944660.87615687598</v>
      </c>
      <c r="AD147" s="46">
        <v>1054345.63461614</v>
      </c>
      <c r="AE147" s="46">
        <v>1071034.453125</v>
      </c>
      <c r="AF147" s="46">
        <v>943361.20437980304</v>
      </c>
      <c r="AG147" s="46">
        <v>1187489.9719339299</v>
      </c>
      <c r="AH147" s="46">
        <v>1128548.2545742199</v>
      </c>
      <c r="AI147" s="46"/>
      <c r="AJ147" s="46"/>
      <c r="AK147" s="46"/>
    </row>
    <row r="148" spans="1:37" ht="15" hidden="1" customHeight="1" x14ac:dyDescent="0.25">
      <c r="A148" s="16" t="s">
        <v>29</v>
      </c>
      <c r="B148" s="16" t="s">
        <v>30</v>
      </c>
      <c r="C148" s="16" t="s">
        <v>950</v>
      </c>
      <c r="D148" s="16" t="s">
        <v>951</v>
      </c>
      <c r="E148" s="13">
        <v>0</v>
      </c>
      <c r="F148" s="13">
        <v>132.613</v>
      </c>
      <c r="G148" s="13">
        <v>56</v>
      </c>
      <c r="H148" s="13">
        <v>24</v>
      </c>
      <c r="I148" s="13">
        <v>35</v>
      </c>
      <c r="J148" s="13">
        <v>24</v>
      </c>
      <c r="K148" s="13">
        <v>412</v>
      </c>
      <c r="L148" s="13">
        <v>45.1</v>
      </c>
      <c r="M148" s="13">
        <v>6.09</v>
      </c>
      <c r="N148" s="13">
        <v>83.08</v>
      </c>
      <c r="O148" s="13">
        <v>24</v>
      </c>
      <c r="P148" s="16" t="s">
        <v>33</v>
      </c>
      <c r="Q148" s="16" t="s">
        <v>34</v>
      </c>
      <c r="R148" s="16" t="s">
        <v>121</v>
      </c>
      <c r="S148" s="16" t="s">
        <v>952</v>
      </c>
      <c r="T148" s="16" t="s">
        <v>953</v>
      </c>
      <c r="U148" s="16" t="s">
        <v>954</v>
      </c>
      <c r="V148" s="16" t="s">
        <v>955</v>
      </c>
      <c r="W148" s="16" t="s">
        <v>956</v>
      </c>
      <c r="X148" s="16"/>
      <c r="Y148" s="16"/>
      <c r="Z148" s="16"/>
      <c r="AA148" s="13">
        <v>11</v>
      </c>
      <c r="AB148" s="13">
        <v>0</v>
      </c>
      <c r="AC148" s="46">
        <v>7878908.70657029</v>
      </c>
      <c r="AD148" s="46">
        <v>6486428.3316134298</v>
      </c>
      <c r="AE148" s="46">
        <v>6377971.6923828097</v>
      </c>
      <c r="AF148" s="46">
        <v>8886883.7819483709</v>
      </c>
      <c r="AG148" s="46">
        <v>8409368.1537037492</v>
      </c>
      <c r="AH148" s="46">
        <v>6877408.2422649702</v>
      </c>
      <c r="AI148" s="46"/>
      <c r="AJ148" s="46"/>
      <c r="AK148" s="46"/>
    </row>
    <row r="149" spans="1:37" ht="15" hidden="1" customHeight="1" x14ac:dyDescent="0.25">
      <c r="A149" s="16" t="s">
        <v>29</v>
      </c>
      <c r="B149" s="16" t="s">
        <v>30</v>
      </c>
      <c r="C149" s="16" t="s">
        <v>957</v>
      </c>
      <c r="D149" s="16" t="s">
        <v>958</v>
      </c>
      <c r="E149" s="13">
        <v>0</v>
      </c>
      <c r="F149" s="13">
        <v>131.99100000000001</v>
      </c>
      <c r="G149" s="13">
        <v>61</v>
      </c>
      <c r="H149" s="13">
        <v>21</v>
      </c>
      <c r="I149" s="13">
        <v>39</v>
      </c>
      <c r="J149" s="13">
        <v>21</v>
      </c>
      <c r="K149" s="13">
        <v>341</v>
      </c>
      <c r="L149" s="13">
        <v>37</v>
      </c>
      <c r="M149" s="13">
        <v>6.39</v>
      </c>
      <c r="N149" s="13">
        <v>86.58</v>
      </c>
      <c r="O149" s="13">
        <v>21</v>
      </c>
      <c r="P149" s="16" t="s">
        <v>33</v>
      </c>
      <c r="Q149" s="16" t="s">
        <v>34</v>
      </c>
      <c r="R149" s="16" t="s">
        <v>75</v>
      </c>
      <c r="S149" s="16" t="s">
        <v>181</v>
      </c>
      <c r="T149" s="16"/>
      <c r="U149" s="16" t="s">
        <v>959</v>
      </c>
      <c r="V149" s="16" t="s">
        <v>960</v>
      </c>
      <c r="W149" s="16" t="s">
        <v>961</v>
      </c>
      <c r="X149" s="16"/>
      <c r="Y149" s="16"/>
      <c r="Z149" s="16"/>
      <c r="AA149" s="13">
        <v>7</v>
      </c>
      <c r="AB149" s="13">
        <v>0</v>
      </c>
      <c r="AC149" s="46">
        <v>5989246.9215628002</v>
      </c>
      <c r="AD149" s="46">
        <v>6240759.3516984098</v>
      </c>
      <c r="AE149" s="46">
        <v>6051440.40588379</v>
      </c>
      <c r="AF149" s="46">
        <v>5116388.8344435198</v>
      </c>
      <c r="AG149" s="46">
        <v>6087317.3020206904</v>
      </c>
      <c r="AH149" s="46">
        <v>6889920.5219537402</v>
      </c>
      <c r="AI149" s="46"/>
      <c r="AJ149" s="46"/>
      <c r="AK149" s="46"/>
    </row>
    <row r="150" spans="1:37" ht="15" hidden="1" customHeight="1" x14ac:dyDescent="0.25">
      <c r="A150" s="16" t="s">
        <v>29</v>
      </c>
      <c r="B150" s="16" t="s">
        <v>30</v>
      </c>
      <c r="C150" s="16" t="s">
        <v>962</v>
      </c>
      <c r="D150" s="16" t="s">
        <v>963</v>
      </c>
      <c r="E150" s="13">
        <v>0</v>
      </c>
      <c r="F150" s="13">
        <v>131.268</v>
      </c>
      <c r="G150" s="13">
        <v>77</v>
      </c>
      <c r="H150" s="13">
        <v>14</v>
      </c>
      <c r="I150" s="13">
        <v>37</v>
      </c>
      <c r="J150" s="13">
        <v>14</v>
      </c>
      <c r="K150" s="13">
        <v>69</v>
      </c>
      <c r="L150" s="13">
        <v>8.1</v>
      </c>
      <c r="M150" s="13">
        <v>9.6</v>
      </c>
      <c r="N150" s="13">
        <v>93.03</v>
      </c>
      <c r="O150" s="13">
        <v>14</v>
      </c>
      <c r="P150" s="16" t="s">
        <v>33</v>
      </c>
      <c r="Q150" s="16" t="s">
        <v>261</v>
      </c>
      <c r="R150" s="16" t="s">
        <v>513</v>
      </c>
      <c r="S150" s="16" t="s">
        <v>964</v>
      </c>
      <c r="T150" s="16" t="s">
        <v>965</v>
      </c>
      <c r="U150" s="16" t="s">
        <v>966</v>
      </c>
      <c r="V150" s="16" t="s">
        <v>967</v>
      </c>
      <c r="W150" s="16" t="s">
        <v>216</v>
      </c>
      <c r="X150" s="16"/>
      <c r="Y150" s="16"/>
      <c r="Z150" s="16"/>
      <c r="AA150" s="13">
        <v>1</v>
      </c>
      <c r="AB150" s="13">
        <v>0</v>
      </c>
      <c r="AC150" s="46">
        <v>5679883.4130691504</v>
      </c>
      <c r="AD150" s="46">
        <v>6170116.6576473098</v>
      </c>
      <c r="AE150" s="46">
        <v>6149270.9362792997</v>
      </c>
      <c r="AF150" s="46">
        <v>6705302.0517833196</v>
      </c>
      <c r="AG150" s="46">
        <v>7322334.2667345796</v>
      </c>
      <c r="AH150" s="46">
        <v>6814387.3400410097</v>
      </c>
      <c r="AI150" s="46"/>
      <c r="AJ150" s="46"/>
      <c r="AK150" s="46"/>
    </row>
    <row r="151" spans="1:37" ht="15" hidden="1" customHeight="1" x14ac:dyDescent="0.25">
      <c r="A151" s="16" t="s">
        <v>29</v>
      </c>
      <c r="B151" s="16" t="s">
        <v>30</v>
      </c>
      <c r="C151" s="16" t="s">
        <v>968</v>
      </c>
      <c r="D151" s="16" t="s">
        <v>969</v>
      </c>
      <c r="E151" s="13">
        <v>0</v>
      </c>
      <c r="F151" s="13">
        <v>131.268</v>
      </c>
      <c r="G151" s="13">
        <v>87</v>
      </c>
      <c r="H151" s="13">
        <v>22</v>
      </c>
      <c r="I151" s="13">
        <v>43</v>
      </c>
      <c r="J151" s="13">
        <v>22</v>
      </c>
      <c r="K151" s="13">
        <v>137</v>
      </c>
      <c r="L151" s="13">
        <v>15.3</v>
      </c>
      <c r="M151" s="13">
        <v>11.25</v>
      </c>
      <c r="N151" s="13">
        <v>103.21</v>
      </c>
      <c r="O151" s="13">
        <v>22</v>
      </c>
      <c r="P151" s="16" t="s">
        <v>33</v>
      </c>
      <c r="Q151" s="16" t="s">
        <v>261</v>
      </c>
      <c r="R151" s="16" t="s">
        <v>262</v>
      </c>
      <c r="S151" s="16" t="s">
        <v>970</v>
      </c>
      <c r="T151" s="16" t="s">
        <v>971</v>
      </c>
      <c r="U151" s="16" t="s">
        <v>972</v>
      </c>
      <c r="V151" s="16" t="s">
        <v>973</v>
      </c>
      <c r="W151" s="16" t="s">
        <v>216</v>
      </c>
      <c r="X151" s="16"/>
      <c r="Y151" s="16"/>
      <c r="Z151" s="16"/>
      <c r="AA151" s="13">
        <v>1</v>
      </c>
      <c r="AB151" s="13">
        <v>0</v>
      </c>
      <c r="AC151" s="46">
        <v>26098124.027055901</v>
      </c>
      <c r="AD151" s="46">
        <v>24377809.377710499</v>
      </c>
      <c r="AE151" s="46">
        <v>24203776.503906298</v>
      </c>
      <c r="AF151" s="46">
        <v>27487154.3289662</v>
      </c>
      <c r="AG151" s="46">
        <v>31452302.046705101</v>
      </c>
      <c r="AH151" s="46">
        <v>24618306.808208801</v>
      </c>
      <c r="AI151" s="46"/>
      <c r="AJ151" s="46"/>
      <c r="AK151" s="46"/>
    </row>
    <row r="152" spans="1:37" ht="15" hidden="1" customHeight="1" x14ac:dyDescent="0.25">
      <c r="A152" s="16" t="s">
        <v>29</v>
      </c>
      <c r="B152" s="16" t="s">
        <v>30</v>
      </c>
      <c r="C152" s="16" t="s">
        <v>974</v>
      </c>
      <c r="D152" s="16" t="s">
        <v>975</v>
      </c>
      <c r="E152" s="13">
        <v>0</v>
      </c>
      <c r="F152" s="13">
        <v>131.04900000000001</v>
      </c>
      <c r="G152" s="13">
        <v>43</v>
      </c>
      <c r="H152" s="13">
        <v>25</v>
      </c>
      <c r="I152" s="13">
        <v>46</v>
      </c>
      <c r="J152" s="13">
        <v>21</v>
      </c>
      <c r="K152" s="13">
        <v>396</v>
      </c>
      <c r="L152" s="13">
        <v>42.6</v>
      </c>
      <c r="M152" s="13">
        <v>5.33</v>
      </c>
      <c r="N152" s="13">
        <v>85.58</v>
      </c>
      <c r="O152" s="13">
        <v>25</v>
      </c>
      <c r="P152" s="16" t="s">
        <v>33</v>
      </c>
      <c r="Q152" s="16" t="s">
        <v>34</v>
      </c>
      <c r="R152" s="16" t="s">
        <v>75</v>
      </c>
      <c r="S152" s="16" t="s">
        <v>976</v>
      </c>
      <c r="T152" s="16"/>
      <c r="U152" s="16" t="s">
        <v>977</v>
      </c>
      <c r="V152" s="16" t="s">
        <v>978</v>
      </c>
      <c r="W152" s="16" t="s">
        <v>979</v>
      </c>
      <c r="X152" s="16"/>
      <c r="Y152" s="16"/>
      <c r="Z152" s="16"/>
      <c r="AA152" s="13">
        <v>7</v>
      </c>
      <c r="AB152" s="13">
        <v>4</v>
      </c>
      <c r="AC152" s="46">
        <v>20874024.875844099</v>
      </c>
      <c r="AD152" s="46">
        <v>18755664.313875899</v>
      </c>
      <c r="AE152" s="46">
        <v>22943173.461547799</v>
      </c>
      <c r="AF152" s="46">
        <v>16329812.095484599</v>
      </c>
      <c r="AG152" s="46">
        <v>25568453.016874101</v>
      </c>
      <c r="AH152" s="46">
        <v>20261929.599819999</v>
      </c>
      <c r="AI152" s="46"/>
      <c r="AJ152" s="46"/>
      <c r="AK152" s="46"/>
    </row>
    <row r="153" spans="1:37" ht="15" hidden="1" customHeight="1" x14ac:dyDescent="0.25">
      <c r="A153" s="16" t="s">
        <v>29</v>
      </c>
      <c r="B153" s="16" t="s">
        <v>30</v>
      </c>
      <c r="C153" s="16" t="s">
        <v>980</v>
      </c>
      <c r="D153" s="16" t="s">
        <v>981</v>
      </c>
      <c r="E153" s="13">
        <v>0</v>
      </c>
      <c r="F153" s="13">
        <v>131.00299999999999</v>
      </c>
      <c r="G153" s="13">
        <v>30</v>
      </c>
      <c r="H153" s="13">
        <v>17</v>
      </c>
      <c r="I153" s="13">
        <v>32</v>
      </c>
      <c r="J153" s="13">
        <v>15</v>
      </c>
      <c r="K153" s="13">
        <v>588</v>
      </c>
      <c r="L153" s="13">
        <v>66.5</v>
      </c>
      <c r="M153" s="13">
        <v>5.07</v>
      </c>
      <c r="N153" s="13">
        <v>98.4</v>
      </c>
      <c r="O153" s="13">
        <v>17</v>
      </c>
      <c r="P153" s="16" t="s">
        <v>33</v>
      </c>
      <c r="Q153" s="16" t="s">
        <v>34</v>
      </c>
      <c r="R153" s="16" t="s">
        <v>75</v>
      </c>
      <c r="S153" s="16" t="s">
        <v>982</v>
      </c>
      <c r="T153" s="16"/>
      <c r="U153" s="16" t="s">
        <v>983</v>
      </c>
      <c r="V153" s="16" t="s">
        <v>984</v>
      </c>
      <c r="W153" s="16" t="s">
        <v>160</v>
      </c>
      <c r="X153" s="16"/>
      <c r="Y153" s="16"/>
      <c r="Z153" s="16"/>
      <c r="AA153" s="13">
        <v>1</v>
      </c>
      <c r="AB153" s="13">
        <v>2</v>
      </c>
      <c r="AC153" s="46">
        <v>7050342.8561616195</v>
      </c>
      <c r="AD153" s="46">
        <v>6951932.11348435</v>
      </c>
      <c r="AE153" s="46">
        <v>6695592.2841796903</v>
      </c>
      <c r="AF153" s="46">
        <v>6751538.3507856503</v>
      </c>
      <c r="AG153" s="46">
        <v>6153309.6268542996</v>
      </c>
      <c r="AH153" s="46">
        <v>6624723.5987292603</v>
      </c>
      <c r="AI153" s="46"/>
      <c r="AJ153" s="46"/>
      <c r="AK153" s="46"/>
    </row>
    <row r="154" spans="1:37" ht="15" hidden="1" customHeight="1" x14ac:dyDescent="0.25">
      <c r="A154" s="16" t="s">
        <v>29</v>
      </c>
      <c r="B154" s="16" t="s">
        <v>30</v>
      </c>
      <c r="C154" s="16" t="s">
        <v>985</v>
      </c>
      <c r="D154" s="16" t="s">
        <v>986</v>
      </c>
      <c r="E154" s="13">
        <v>0</v>
      </c>
      <c r="F154" s="13">
        <v>129.91399999999999</v>
      </c>
      <c r="G154" s="13">
        <v>33</v>
      </c>
      <c r="H154" s="13">
        <v>14</v>
      </c>
      <c r="I154" s="13">
        <v>26</v>
      </c>
      <c r="J154" s="13">
        <v>14</v>
      </c>
      <c r="K154" s="13">
        <v>420</v>
      </c>
      <c r="L154" s="13">
        <v>47.6</v>
      </c>
      <c r="M154" s="13">
        <v>5.39</v>
      </c>
      <c r="N154" s="13">
        <v>71.849999999999994</v>
      </c>
      <c r="O154" s="13">
        <v>14</v>
      </c>
      <c r="P154" s="16" t="s">
        <v>33</v>
      </c>
      <c r="Q154" s="16" t="s">
        <v>34</v>
      </c>
      <c r="R154" s="16" t="s">
        <v>35</v>
      </c>
      <c r="S154" s="16" t="s">
        <v>987</v>
      </c>
      <c r="T154" s="16"/>
      <c r="U154" s="16" t="s">
        <v>988</v>
      </c>
      <c r="V154" s="16" t="s">
        <v>989</v>
      </c>
      <c r="W154" s="16" t="s">
        <v>160</v>
      </c>
      <c r="X154" s="16"/>
      <c r="Y154" s="16"/>
      <c r="Z154" s="16"/>
      <c r="AA154" s="13">
        <v>1</v>
      </c>
      <c r="AB154" s="13">
        <v>0</v>
      </c>
      <c r="AC154" s="46">
        <v>3639046.8215046502</v>
      </c>
      <c r="AD154" s="46">
        <v>4365115.1639459003</v>
      </c>
      <c r="AE154" s="46">
        <v>4228523.5917968797</v>
      </c>
      <c r="AF154" s="46">
        <v>3641523.4883673098</v>
      </c>
      <c r="AG154" s="46">
        <v>3999660.2943421202</v>
      </c>
      <c r="AH154" s="46">
        <v>4182678.2961598602</v>
      </c>
      <c r="AI154" s="46"/>
      <c r="AJ154" s="46"/>
      <c r="AK154" s="46"/>
    </row>
    <row r="155" spans="1:37" ht="15" hidden="1" customHeight="1" x14ac:dyDescent="0.25">
      <c r="A155" s="16" t="s">
        <v>29</v>
      </c>
      <c r="B155" s="16" t="s">
        <v>30</v>
      </c>
      <c r="C155" s="16" t="s">
        <v>990</v>
      </c>
      <c r="D155" s="16" t="s">
        <v>991</v>
      </c>
      <c r="E155" s="13">
        <v>0</v>
      </c>
      <c r="F155" s="13">
        <v>129.208</v>
      </c>
      <c r="G155" s="13">
        <v>36</v>
      </c>
      <c r="H155" s="13">
        <v>15</v>
      </c>
      <c r="I155" s="13">
        <v>32</v>
      </c>
      <c r="J155" s="13">
        <v>15</v>
      </c>
      <c r="K155" s="13">
        <v>363</v>
      </c>
      <c r="L155" s="13">
        <v>40.4</v>
      </c>
      <c r="M155" s="13">
        <v>4.93</v>
      </c>
      <c r="N155" s="13">
        <v>81.17</v>
      </c>
      <c r="O155" s="13">
        <v>15</v>
      </c>
      <c r="P155" s="16" t="s">
        <v>33</v>
      </c>
      <c r="Q155" s="16"/>
      <c r="R155" s="16" t="s">
        <v>121</v>
      </c>
      <c r="S155" s="16" t="s">
        <v>992</v>
      </c>
      <c r="T155" s="16" t="s">
        <v>993</v>
      </c>
      <c r="U155" s="16" t="s">
        <v>994</v>
      </c>
      <c r="V155" s="16" t="s">
        <v>995</v>
      </c>
      <c r="W155" s="16" t="s">
        <v>996</v>
      </c>
      <c r="X155" s="16"/>
      <c r="Y155" s="16"/>
      <c r="Z155" s="16"/>
      <c r="AA155" s="13">
        <v>7</v>
      </c>
      <c r="AB155" s="13">
        <v>0</v>
      </c>
      <c r="AC155" s="46">
        <v>9188321.6412838306</v>
      </c>
      <c r="AD155" s="46">
        <v>12521090.3095496</v>
      </c>
      <c r="AE155" s="46">
        <v>12628629.3120117</v>
      </c>
      <c r="AF155" s="46">
        <v>12745057.435524</v>
      </c>
      <c r="AG155" s="46">
        <v>14769872.351148101</v>
      </c>
      <c r="AH155" s="46">
        <v>15121614.5799812</v>
      </c>
      <c r="AI155" s="46"/>
      <c r="AJ155" s="46"/>
      <c r="AK155" s="46"/>
    </row>
    <row r="156" spans="1:37" ht="15" hidden="1" customHeight="1" x14ac:dyDescent="0.25">
      <c r="A156" s="16" t="s">
        <v>29</v>
      </c>
      <c r="B156" s="16" t="s">
        <v>30</v>
      </c>
      <c r="C156" s="16" t="s">
        <v>997</v>
      </c>
      <c r="D156" s="16" t="s">
        <v>998</v>
      </c>
      <c r="E156" s="13">
        <v>0</v>
      </c>
      <c r="F156" s="13">
        <v>128.49600000000001</v>
      </c>
      <c r="G156" s="13">
        <v>44</v>
      </c>
      <c r="H156" s="13">
        <v>18</v>
      </c>
      <c r="I156" s="13">
        <v>30</v>
      </c>
      <c r="J156" s="13">
        <v>18</v>
      </c>
      <c r="K156" s="13">
        <v>329</v>
      </c>
      <c r="L156" s="13">
        <v>36</v>
      </c>
      <c r="M156" s="13">
        <v>5.77</v>
      </c>
      <c r="N156" s="13">
        <v>81.58</v>
      </c>
      <c r="O156" s="13">
        <v>18</v>
      </c>
      <c r="P156" s="16" t="s">
        <v>157</v>
      </c>
      <c r="Q156" s="16"/>
      <c r="R156" s="16" t="s">
        <v>312</v>
      </c>
      <c r="S156" s="16" t="s">
        <v>999</v>
      </c>
      <c r="T156" s="16"/>
      <c r="U156" s="16" t="s">
        <v>1000</v>
      </c>
      <c r="V156" s="16" t="s">
        <v>1001</v>
      </c>
      <c r="W156" s="16"/>
      <c r="X156" s="16"/>
      <c r="Y156" s="16"/>
      <c r="Z156" s="16"/>
      <c r="AA156" s="13">
        <v>0</v>
      </c>
      <c r="AB156" s="13">
        <v>0</v>
      </c>
      <c r="AC156" s="46">
        <v>5509980.6089202296</v>
      </c>
      <c r="AD156" s="46">
        <v>6071807.9379281402</v>
      </c>
      <c r="AE156" s="46">
        <v>5957296.7451171903</v>
      </c>
      <c r="AF156" s="46">
        <v>5921386.7799559897</v>
      </c>
      <c r="AG156" s="46">
        <v>6418251.2473123996</v>
      </c>
      <c r="AH156" s="46">
        <v>6460224.0919872299</v>
      </c>
      <c r="AI156" s="46"/>
      <c r="AJ156" s="46"/>
      <c r="AK156" s="46"/>
    </row>
    <row r="157" spans="1:37" ht="15" hidden="1" customHeight="1" x14ac:dyDescent="0.25">
      <c r="A157" s="16" t="s">
        <v>29</v>
      </c>
      <c r="B157" s="16" t="s">
        <v>30</v>
      </c>
      <c r="C157" s="16" t="s">
        <v>1002</v>
      </c>
      <c r="D157" s="16" t="s">
        <v>1003</v>
      </c>
      <c r="E157" s="13">
        <v>0</v>
      </c>
      <c r="F157" s="13">
        <v>126.43899999999999</v>
      </c>
      <c r="G157" s="13">
        <v>59</v>
      </c>
      <c r="H157" s="13">
        <v>22</v>
      </c>
      <c r="I157" s="13">
        <v>38</v>
      </c>
      <c r="J157" s="13">
        <v>22</v>
      </c>
      <c r="K157" s="13">
        <v>311</v>
      </c>
      <c r="L157" s="13">
        <v>33.6</v>
      </c>
      <c r="M157" s="13">
        <v>5.38</v>
      </c>
      <c r="N157" s="13">
        <v>82.14</v>
      </c>
      <c r="O157" s="13">
        <v>22</v>
      </c>
      <c r="P157" s="16" t="s">
        <v>172</v>
      </c>
      <c r="Q157" s="16" t="s">
        <v>34</v>
      </c>
      <c r="R157" s="16" t="s">
        <v>1004</v>
      </c>
      <c r="S157" s="16" t="s">
        <v>1005</v>
      </c>
      <c r="T157" s="16"/>
      <c r="U157" s="16" t="s">
        <v>1006</v>
      </c>
      <c r="V157" s="16" t="s">
        <v>1007</v>
      </c>
      <c r="W157" s="16" t="s">
        <v>1008</v>
      </c>
      <c r="X157" s="16"/>
      <c r="Y157" s="16"/>
      <c r="Z157" s="16"/>
      <c r="AA157" s="13">
        <v>2</v>
      </c>
      <c r="AB157" s="13">
        <v>0</v>
      </c>
      <c r="AC157" s="46">
        <v>9451505.7723688092</v>
      </c>
      <c r="AD157" s="46">
        <v>8508799.5899197403</v>
      </c>
      <c r="AE157" s="46">
        <v>8501517.5380859394</v>
      </c>
      <c r="AF157" s="46">
        <v>8860684.7886169795</v>
      </c>
      <c r="AG157" s="46">
        <v>8967738.2063156106</v>
      </c>
      <c r="AH157" s="46">
        <v>9199322.7279154696</v>
      </c>
      <c r="AI157" s="46"/>
      <c r="AJ157" s="46"/>
      <c r="AK157" s="46"/>
    </row>
    <row r="158" spans="1:37" ht="15" hidden="1" customHeight="1" x14ac:dyDescent="0.25">
      <c r="A158" s="16" t="s">
        <v>29</v>
      </c>
      <c r="B158" s="16" t="s">
        <v>30</v>
      </c>
      <c r="C158" s="16" t="s">
        <v>1014</v>
      </c>
      <c r="D158" s="16" t="s">
        <v>1015</v>
      </c>
      <c r="E158" s="13">
        <v>0</v>
      </c>
      <c r="F158" s="13">
        <v>126.227</v>
      </c>
      <c r="G158" s="13">
        <v>28</v>
      </c>
      <c r="H158" s="13">
        <v>19</v>
      </c>
      <c r="I158" s="13">
        <v>30</v>
      </c>
      <c r="J158" s="13">
        <v>19</v>
      </c>
      <c r="K158" s="13">
        <v>1024</v>
      </c>
      <c r="L158" s="13">
        <v>118.8</v>
      </c>
      <c r="M158" s="13">
        <v>7.36</v>
      </c>
      <c r="N158" s="13">
        <v>81.73</v>
      </c>
      <c r="O158" s="13">
        <v>19</v>
      </c>
      <c r="P158" s="16" t="s">
        <v>306</v>
      </c>
      <c r="Q158" s="16" t="s">
        <v>34</v>
      </c>
      <c r="R158" s="16" t="s">
        <v>561</v>
      </c>
      <c r="S158" s="16" t="s">
        <v>1016</v>
      </c>
      <c r="T158" s="16" t="s">
        <v>1017</v>
      </c>
      <c r="U158" s="16"/>
      <c r="V158" s="16" t="s">
        <v>739</v>
      </c>
      <c r="W158" s="16"/>
      <c r="X158" s="16"/>
      <c r="Y158" s="16"/>
      <c r="Z158" s="16"/>
      <c r="AA158" s="13">
        <v>0</v>
      </c>
      <c r="AB158" s="13">
        <v>0</v>
      </c>
      <c r="AC158" s="46">
        <v>12918034.7965132</v>
      </c>
      <c r="AD158" s="46">
        <v>16958860.900191098</v>
      </c>
      <c r="AE158" s="46">
        <v>16511710.556640601</v>
      </c>
      <c r="AF158" s="46">
        <v>13238462.327636801</v>
      </c>
      <c r="AG158" s="46">
        <v>16722294.8023015</v>
      </c>
      <c r="AH158" s="46">
        <v>17945226.758285601</v>
      </c>
      <c r="AI158" s="46"/>
      <c r="AJ158" s="46"/>
      <c r="AK158" s="46"/>
    </row>
    <row r="159" spans="1:37" ht="15" hidden="1" customHeight="1" x14ac:dyDescent="0.25">
      <c r="A159" s="16" t="s">
        <v>29</v>
      </c>
      <c r="B159" s="16" t="s">
        <v>30</v>
      </c>
      <c r="C159" s="16" t="s">
        <v>1018</v>
      </c>
      <c r="D159" s="16" t="s">
        <v>1019</v>
      </c>
      <c r="E159" s="13">
        <v>0</v>
      </c>
      <c r="F159" s="13">
        <v>124.33</v>
      </c>
      <c r="G159" s="13">
        <v>82</v>
      </c>
      <c r="H159" s="13">
        <v>17</v>
      </c>
      <c r="I159" s="13">
        <v>29</v>
      </c>
      <c r="J159" s="13">
        <v>17</v>
      </c>
      <c r="K159" s="13">
        <v>208</v>
      </c>
      <c r="L159" s="13">
        <v>24</v>
      </c>
      <c r="M159" s="13">
        <v>4.51</v>
      </c>
      <c r="N159" s="13">
        <v>60.19</v>
      </c>
      <c r="O159" s="13">
        <v>17</v>
      </c>
      <c r="P159" s="16" t="s">
        <v>157</v>
      </c>
      <c r="Q159" s="16" t="s">
        <v>34</v>
      </c>
      <c r="R159" s="16" t="s">
        <v>1020</v>
      </c>
      <c r="S159" s="16" t="s">
        <v>1021</v>
      </c>
      <c r="T159" s="16" t="s">
        <v>1022</v>
      </c>
      <c r="U159" s="16" t="s">
        <v>1023</v>
      </c>
      <c r="V159" s="16" t="s">
        <v>1023</v>
      </c>
      <c r="W159" s="16"/>
      <c r="X159" s="16"/>
      <c r="Y159" s="16"/>
      <c r="Z159" s="16"/>
      <c r="AA159" s="13">
        <v>0</v>
      </c>
      <c r="AB159" s="13">
        <v>0</v>
      </c>
      <c r="AC159" s="46">
        <v>9623473.2964972109</v>
      </c>
      <c r="AD159" s="46">
        <v>7618561.51455718</v>
      </c>
      <c r="AE159" s="46">
        <v>7912803.0413818397</v>
      </c>
      <c r="AF159" s="46">
        <v>11493944.3577374</v>
      </c>
      <c r="AG159" s="46">
        <v>8922223.7678642292</v>
      </c>
      <c r="AH159" s="46">
        <v>7573185.8775523901</v>
      </c>
      <c r="AI159" s="46"/>
      <c r="AJ159" s="46"/>
      <c r="AK159" s="46"/>
    </row>
    <row r="160" spans="1:37" ht="15" hidden="1" customHeight="1" x14ac:dyDescent="0.25">
      <c r="A160" s="16" t="s">
        <v>29</v>
      </c>
      <c r="B160" s="16" t="s">
        <v>30</v>
      </c>
      <c r="C160" s="16" t="s">
        <v>1024</v>
      </c>
      <c r="D160" s="16" t="s">
        <v>1025</v>
      </c>
      <c r="E160" s="13">
        <v>0</v>
      </c>
      <c r="F160" s="13">
        <v>123.75</v>
      </c>
      <c r="G160" s="13">
        <v>25</v>
      </c>
      <c r="H160" s="13">
        <v>23</v>
      </c>
      <c r="I160" s="13">
        <v>35</v>
      </c>
      <c r="J160" s="13">
        <v>23</v>
      </c>
      <c r="K160" s="13">
        <v>877</v>
      </c>
      <c r="L160" s="13">
        <v>98.6</v>
      </c>
      <c r="M160" s="13">
        <v>5.12</v>
      </c>
      <c r="N160" s="13">
        <v>78.680000000000007</v>
      </c>
      <c r="O160" s="13">
        <v>23</v>
      </c>
      <c r="P160" s="16" t="s">
        <v>33</v>
      </c>
      <c r="Q160" s="16" t="s">
        <v>34</v>
      </c>
      <c r="R160" s="16" t="s">
        <v>561</v>
      </c>
      <c r="S160" s="16" t="s">
        <v>1026</v>
      </c>
      <c r="T160" s="16"/>
      <c r="U160" s="16" t="s">
        <v>1027</v>
      </c>
      <c r="V160" s="16" t="s">
        <v>1028</v>
      </c>
      <c r="W160" s="16" t="s">
        <v>160</v>
      </c>
      <c r="X160" s="16"/>
      <c r="Y160" s="16"/>
      <c r="Z160" s="16"/>
      <c r="AA160" s="13">
        <v>1</v>
      </c>
      <c r="AB160" s="13">
        <v>0</v>
      </c>
      <c r="AC160" s="46">
        <v>3983536.7588505</v>
      </c>
      <c r="AD160" s="46">
        <v>4191206.01841181</v>
      </c>
      <c r="AE160" s="46">
        <v>4033793.10583496</v>
      </c>
      <c r="AF160" s="46">
        <v>3815766.53162017</v>
      </c>
      <c r="AG160" s="46">
        <v>3453999.6118565099</v>
      </c>
      <c r="AH160" s="46">
        <v>4153726.34992682</v>
      </c>
      <c r="AI160" s="46"/>
      <c r="AJ160" s="46"/>
      <c r="AK160" s="46"/>
    </row>
    <row r="161" spans="1:37" ht="15" hidden="1" customHeight="1" x14ac:dyDescent="0.25">
      <c r="A161" s="16" t="s">
        <v>29</v>
      </c>
      <c r="B161" s="16" t="s">
        <v>30</v>
      </c>
      <c r="C161" s="16" t="s">
        <v>1029</v>
      </c>
      <c r="D161" s="16" t="s">
        <v>1030</v>
      </c>
      <c r="E161" s="13">
        <v>0</v>
      </c>
      <c r="F161" s="13">
        <v>123.117</v>
      </c>
      <c r="G161" s="13">
        <v>18</v>
      </c>
      <c r="H161" s="13">
        <v>16</v>
      </c>
      <c r="I161" s="13">
        <v>23</v>
      </c>
      <c r="J161" s="13">
        <v>14</v>
      </c>
      <c r="K161" s="13">
        <v>1154</v>
      </c>
      <c r="L161" s="13">
        <v>125.2</v>
      </c>
      <c r="M161" s="13">
        <v>4.49</v>
      </c>
      <c r="N161" s="13">
        <v>71.680000000000007</v>
      </c>
      <c r="O161" s="13">
        <v>16</v>
      </c>
      <c r="P161" s="16"/>
      <c r="Q161" s="16" t="s">
        <v>482</v>
      </c>
      <c r="R161" s="16"/>
      <c r="S161" s="16" t="s">
        <v>1031</v>
      </c>
      <c r="T161" s="16"/>
      <c r="U161" s="16"/>
      <c r="V161" s="16"/>
      <c r="W161" s="16" t="s">
        <v>487</v>
      </c>
      <c r="X161" s="16"/>
      <c r="Y161" s="16"/>
      <c r="Z161" s="16"/>
      <c r="AA161" s="13">
        <v>1</v>
      </c>
      <c r="AB161" s="13">
        <v>3</v>
      </c>
      <c r="AC161" s="46">
        <v>2504714.6328558</v>
      </c>
      <c r="AD161" s="46">
        <v>3956601.4872439201</v>
      </c>
      <c r="AE161" s="46">
        <v>3782487.7529296898</v>
      </c>
      <c r="AF161" s="46">
        <v>2424084.5533786402</v>
      </c>
      <c r="AG161" s="46">
        <v>9881188.4546385892</v>
      </c>
      <c r="AH161" s="46">
        <v>3208663.7664912199</v>
      </c>
      <c r="AI161" s="46"/>
      <c r="AJ161" s="46"/>
      <c r="AK161" s="46"/>
    </row>
    <row r="162" spans="1:37" ht="15" hidden="1" customHeight="1" x14ac:dyDescent="0.25">
      <c r="A162" s="16" t="s">
        <v>29</v>
      </c>
      <c r="B162" s="16" t="s">
        <v>30</v>
      </c>
      <c r="C162" s="16" t="s">
        <v>1032</v>
      </c>
      <c r="D162" s="16" t="s">
        <v>1033</v>
      </c>
      <c r="E162" s="13">
        <v>0</v>
      </c>
      <c r="F162" s="13">
        <v>122.965</v>
      </c>
      <c r="G162" s="13">
        <v>23</v>
      </c>
      <c r="H162" s="13">
        <v>24</v>
      </c>
      <c r="I162" s="13">
        <v>40</v>
      </c>
      <c r="J162" s="13">
        <v>24</v>
      </c>
      <c r="K162" s="13">
        <v>1009</v>
      </c>
      <c r="L162" s="13">
        <v>114.8</v>
      </c>
      <c r="M162" s="13">
        <v>6.58</v>
      </c>
      <c r="N162" s="13">
        <v>78.23</v>
      </c>
      <c r="O162" s="13">
        <v>24</v>
      </c>
      <c r="P162" s="16"/>
      <c r="Q162" s="16" t="s">
        <v>128</v>
      </c>
      <c r="R162" s="16" t="s">
        <v>490</v>
      </c>
      <c r="S162" s="16" t="s">
        <v>1034</v>
      </c>
      <c r="T162" s="16"/>
      <c r="U162" s="16" t="s">
        <v>1035</v>
      </c>
      <c r="V162" s="16"/>
      <c r="W162" s="16"/>
      <c r="X162" s="16"/>
      <c r="Y162" s="16"/>
      <c r="Z162" s="16"/>
      <c r="AA162" s="13">
        <v>0</v>
      </c>
      <c r="AB162" s="13">
        <v>0</v>
      </c>
      <c r="AC162" s="46">
        <v>6171891.5980994599</v>
      </c>
      <c r="AD162" s="46">
        <v>6093307.0770721296</v>
      </c>
      <c r="AE162" s="46">
        <v>5939704.0151367197</v>
      </c>
      <c r="AF162" s="46">
        <v>6223784.6737911496</v>
      </c>
      <c r="AG162" s="46">
        <v>4650101.6906508403</v>
      </c>
      <c r="AH162" s="46">
        <v>5354228.2523043901</v>
      </c>
      <c r="AI162" s="46"/>
      <c r="AJ162" s="46"/>
      <c r="AK162" s="46"/>
    </row>
    <row r="163" spans="1:37" ht="15" hidden="1" customHeight="1" x14ac:dyDescent="0.25">
      <c r="A163" s="16" t="s">
        <v>29</v>
      </c>
      <c r="B163" s="16" t="s">
        <v>30</v>
      </c>
      <c r="C163" s="16" t="s">
        <v>1036</v>
      </c>
      <c r="D163" s="16" t="s">
        <v>1037</v>
      </c>
      <c r="E163" s="13">
        <v>0</v>
      </c>
      <c r="F163" s="13">
        <v>122.816</v>
      </c>
      <c r="G163" s="13">
        <v>49</v>
      </c>
      <c r="H163" s="13">
        <v>17</v>
      </c>
      <c r="I163" s="13">
        <v>33</v>
      </c>
      <c r="J163" s="13">
        <v>17</v>
      </c>
      <c r="K163" s="13">
        <v>169</v>
      </c>
      <c r="L163" s="13">
        <v>19.3</v>
      </c>
      <c r="M163" s="13">
        <v>5.19</v>
      </c>
      <c r="N163" s="13">
        <v>75.239999999999995</v>
      </c>
      <c r="O163" s="13">
        <v>17</v>
      </c>
      <c r="P163" s="16"/>
      <c r="Q163" s="16"/>
      <c r="R163" s="16" t="s">
        <v>121</v>
      </c>
      <c r="S163" s="16" t="s">
        <v>1038</v>
      </c>
      <c r="T163" s="16" t="s">
        <v>1039</v>
      </c>
      <c r="U163" s="16" t="s">
        <v>1040</v>
      </c>
      <c r="V163" s="16" t="s">
        <v>1040</v>
      </c>
      <c r="W163" s="16"/>
      <c r="X163" s="16"/>
      <c r="Y163" s="16"/>
      <c r="Z163" s="16"/>
      <c r="AA163" s="13">
        <v>0</v>
      </c>
      <c r="AB163" s="13">
        <v>0</v>
      </c>
      <c r="AC163" s="46">
        <v>8766492.39041516</v>
      </c>
      <c r="AD163" s="46">
        <v>8704918.1363501791</v>
      </c>
      <c r="AE163" s="46">
        <v>8495512.3747558594</v>
      </c>
      <c r="AF163" s="46">
        <v>8515307.8783789501</v>
      </c>
      <c r="AG163" s="46">
        <v>8816282.7118237093</v>
      </c>
      <c r="AH163" s="46">
        <v>8258218.5673323004</v>
      </c>
      <c r="AI163" s="46"/>
      <c r="AJ163" s="46"/>
      <c r="AK163" s="46"/>
    </row>
    <row r="164" spans="1:37" ht="15" hidden="1" customHeight="1" x14ac:dyDescent="0.25">
      <c r="A164" s="16" t="s">
        <v>29</v>
      </c>
      <c r="B164" s="16" t="s">
        <v>30</v>
      </c>
      <c r="C164" s="16" t="s">
        <v>1041</v>
      </c>
      <c r="D164" s="16" t="s">
        <v>1042</v>
      </c>
      <c r="E164" s="13">
        <v>0</v>
      </c>
      <c r="F164" s="13">
        <v>122.18899999999999</v>
      </c>
      <c r="G164" s="13">
        <v>70</v>
      </c>
      <c r="H164" s="13">
        <v>17</v>
      </c>
      <c r="I164" s="13">
        <v>35</v>
      </c>
      <c r="J164" s="13">
        <v>17</v>
      </c>
      <c r="K164" s="13">
        <v>175</v>
      </c>
      <c r="L164" s="13">
        <v>20.2</v>
      </c>
      <c r="M164" s="13">
        <v>9.6999999999999993</v>
      </c>
      <c r="N164" s="13">
        <v>97.98</v>
      </c>
      <c r="O164" s="13">
        <v>17</v>
      </c>
      <c r="P164" s="16" t="s">
        <v>33</v>
      </c>
      <c r="Q164" s="16" t="s">
        <v>34</v>
      </c>
      <c r="R164" s="16" t="s">
        <v>1043</v>
      </c>
      <c r="S164" s="16" t="s">
        <v>1044</v>
      </c>
      <c r="T164" s="16" t="s">
        <v>1045</v>
      </c>
      <c r="U164" s="16"/>
      <c r="V164" s="16" t="s">
        <v>1046</v>
      </c>
      <c r="W164" s="16"/>
      <c r="X164" s="16"/>
      <c r="Y164" s="16"/>
      <c r="Z164" s="16"/>
      <c r="AA164" s="13">
        <v>0</v>
      </c>
      <c r="AB164" s="13">
        <v>0</v>
      </c>
      <c r="AC164" s="46">
        <v>11600255.914873701</v>
      </c>
      <c r="AD164" s="46">
        <v>10150598.6845663</v>
      </c>
      <c r="AE164" s="46">
        <v>9813994.7275390606</v>
      </c>
      <c r="AF164" s="46">
        <v>12120305.3728825</v>
      </c>
      <c r="AG164" s="46">
        <v>10351620.473010199</v>
      </c>
      <c r="AH164" s="46">
        <v>10300366.4364853</v>
      </c>
      <c r="AI164" s="46"/>
      <c r="AJ164" s="46"/>
      <c r="AK164" s="46"/>
    </row>
    <row r="165" spans="1:37" ht="15" hidden="1" customHeight="1" x14ac:dyDescent="0.25">
      <c r="A165" s="16" t="s">
        <v>29</v>
      </c>
      <c r="B165" s="16" t="s">
        <v>30</v>
      </c>
      <c r="C165" s="16" t="s">
        <v>1047</v>
      </c>
      <c r="D165" s="16" t="s">
        <v>1048</v>
      </c>
      <c r="E165" s="13">
        <v>0</v>
      </c>
      <c r="F165" s="13">
        <v>121.151</v>
      </c>
      <c r="G165" s="13">
        <v>25</v>
      </c>
      <c r="H165" s="13">
        <v>14</v>
      </c>
      <c r="I165" s="13">
        <v>34</v>
      </c>
      <c r="J165" s="13">
        <v>14</v>
      </c>
      <c r="K165" s="13">
        <v>484</v>
      </c>
      <c r="L165" s="13">
        <v>50.6</v>
      </c>
      <c r="M165" s="13">
        <v>8.8699999999999992</v>
      </c>
      <c r="N165" s="13">
        <v>90.8</v>
      </c>
      <c r="O165" s="13">
        <v>14</v>
      </c>
      <c r="P165" s="16" t="s">
        <v>127</v>
      </c>
      <c r="Q165" s="16" t="s">
        <v>128</v>
      </c>
      <c r="R165" s="16" t="s">
        <v>1049</v>
      </c>
      <c r="S165" s="16" t="s">
        <v>1050</v>
      </c>
      <c r="T165" s="16" t="s">
        <v>1051</v>
      </c>
      <c r="U165" s="16" t="s">
        <v>1052</v>
      </c>
      <c r="V165" s="16" t="s">
        <v>1052</v>
      </c>
      <c r="W165" s="16" t="s">
        <v>1053</v>
      </c>
      <c r="X165" s="16"/>
      <c r="Y165" s="16"/>
      <c r="Z165" s="16"/>
      <c r="AA165" s="13">
        <v>2</v>
      </c>
      <c r="AB165" s="13">
        <v>0</v>
      </c>
      <c r="AC165" s="46">
        <v>8594476.5044124592</v>
      </c>
      <c r="AD165" s="46">
        <v>15764714.386187</v>
      </c>
      <c r="AE165" s="46">
        <v>14074293.4418945</v>
      </c>
      <c r="AF165" s="46">
        <v>13844735.481856899</v>
      </c>
      <c r="AG165" s="46">
        <v>14674974.892968399</v>
      </c>
      <c r="AH165" s="46">
        <v>17079587.223292999</v>
      </c>
      <c r="AI165" s="46"/>
      <c r="AJ165" s="46"/>
      <c r="AK165" s="46"/>
    </row>
    <row r="166" spans="1:37" ht="15" hidden="1" customHeight="1" x14ac:dyDescent="0.25">
      <c r="A166" s="16" t="s">
        <v>29</v>
      </c>
      <c r="B166" s="16" t="s">
        <v>30</v>
      </c>
      <c r="C166" s="16" t="s">
        <v>1054</v>
      </c>
      <c r="D166" s="16" t="s">
        <v>1055</v>
      </c>
      <c r="E166" s="13">
        <v>0</v>
      </c>
      <c r="F166" s="13">
        <v>121.06</v>
      </c>
      <c r="G166" s="13">
        <v>69</v>
      </c>
      <c r="H166" s="13">
        <v>23</v>
      </c>
      <c r="I166" s="13">
        <v>65</v>
      </c>
      <c r="J166" s="13">
        <v>23</v>
      </c>
      <c r="K166" s="13">
        <v>121</v>
      </c>
      <c r="L166" s="13">
        <v>13.7</v>
      </c>
      <c r="M166" s="13">
        <v>10.42</v>
      </c>
      <c r="N166" s="13">
        <v>99.79</v>
      </c>
      <c r="O166" s="13">
        <v>23</v>
      </c>
      <c r="P166" s="16" t="s">
        <v>33</v>
      </c>
      <c r="Q166" s="16" t="s">
        <v>261</v>
      </c>
      <c r="R166" s="16" t="s">
        <v>262</v>
      </c>
      <c r="S166" s="16" t="s">
        <v>1056</v>
      </c>
      <c r="T166" s="16" t="s">
        <v>1057</v>
      </c>
      <c r="U166" s="16" t="s">
        <v>1058</v>
      </c>
      <c r="V166" s="16" t="s">
        <v>1059</v>
      </c>
      <c r="W166" s="16" t="s">
        <v>216</v>
      </c>
      <c r="X166" s="16"/>
      <c r="Y166" s="16"/>
      <c r="Z166" s="16"/>
      <c r="AA166" s="13">
        <v>1</v>
      </c>
      <c r="AB166" s="13">
        <v>0</v>
      </c>
      <c r="AC166" s="46">
        <v>21173426.101162601</v>
      </c>
      <c r="AD166" s="46">
        <v>19186098.3964127</v>
      </c>
      <c r="AE166" s="46">
        <v>18637342.7419433</v>
      </c>
      <c r="AF166" s="46">
        <v>15617037.482207799</v>
      </c>
      <c r="AG166" s="46">
        <v>15606856.2955539</v>
      </c>
      <c r="AH166" s="46">
        <v>17351346.640628099</v>
      </c>
      <c r="AI166" s="46"/>
      <c r="AJ166" s="46"/>
      <c r="AK166" s="46"/>
    </row>
    <row r="167" spans="1:37" ht="15" hidden="1" customHeight="1" x14ac:dyDescent="0.25">
      <c r="A167" s="16" t="s">
        <v>29</v>
      </c>
      <c r="B167" s="16" t="s">
        <v>30</v>
      </c>
      <c r="C167" s="16" t="s">
        <v>1060</v>
      </c>
      <c r="D167" s="16" t="s">
        <v>1061</v>
      </c>
      <c r="E167" s="13">
        <v>0</v>
      </c>
      <c r="F167" s="13">
        <v>120.18300000000001</v>
      </c>
      <c r="G167" s="13">
        <v>26</v>
      </c>
      <c r="H167" s="13">
        <v>19</v>
      </c>
      <c r="I167" s="13">
        <v>33</v>
      </c>
      <c r="J167" s="13">
        <v>19</v>
      </c>
      <c r="K167" s="13">
        <v>654</v>
      </c>
      <c r="L167" s="13">
        <v>76.099999999999994</v>
      </c>
      <c r="M167" s="13">
        <v>6.14</v>
      </c>
      <c r="N167" s="13">
        <v>74.150000000000006</v>
      </c>
      <c r="O167" s="13">
        <v>19</v>
      </c>
      <c r="P167" s="16" t="s">
        <v>33</v>
      </c>
      <c r="Q167" s="16"/>
      <c r="R167" s="16" t="s">
        <v>121</v>
      </c>
      <c r="S167" s="16" t="s">
        <v>1062</v>
      </c>
      <c r="T167" s="16"/>
      <c r="U167" s="16" t="s">
        <v>1063</v>
      </c>
      <c r="V167" s="16" t="s">
        <v>1064</v>
      </c>
      <c r="W167" s="16" t="s">
        <v>1065</v>
      </c>
      <c r="X167" s="16"/>
      <c r="Y167" s="16"/>
      <c r="Z167" s="16"/>
      <c r="AA167" s="13">
        <v>9</v>
      </c>
      <c r="AB167" s="13">
        <v>0</v>
      </c>
      <c r="AC167" s="46">
        <v>7994538.1230154997</v>
      </c>
      <c r="AD167" s="46">
        <v>9960840.9366282094</v>
      </c>
      <c r="AE167" s="46">
        <v>10064425.1363525</v>
      </c>
      <c r="AF167" s="46">
        <v>10700847.645377999</v>
      </c>
      <c r="AG167" s="46">
        <v>9823415.9683263395</v>
      </c>
      <c r="AH167" s="46">
        <v>11664452.236693701</v>
      </c>
      <c r="AI167" s="46"/>
      <c r="AJ167" s="46"/>
      <c r="AK167" s="46"/>
    </row>
    <row r="168" spans="1:37" ht="15" hidden="1" customHeight="1" x14ac:dyDescent="0.25">
      <c r="A168" s="16" t="s">
        <v>29</v>
      </c>
      <c r="B168" s="16" t="s">
        <v>30</v>
      </c>
      <c r="C168" s="16" t="s">
        <v>1066</v>
      </c>
      <c r="D168" s="16" t="s">
        <v>1067</v>
      </c>
      <c r="E168" s="13">
        <v>0</v>
      </c>
      <c r="F168" s="13">
        <v>120.14100000000001</v>
      </c>
      <c r="G168" s="13">
        <v>78</v>
      </c>
      <c r="H168" s="13">
        <v>14</v>
      </c>
      <c r="I168" s="13">
        <v>39</v>
      </c>
      <c r="J168" s="13">
        <v>14</v>
      </c>
      <c r="K168" s="13">
        <v>117</v>
      </c>
      <c r="L168" s="13">
        <v>12.8</v>
      </c>
      <c r="M168" s="13">
        <v>9.92</v>
      </c>
      <c r="N168" s="13">
        <v>107.26</v>
      </c>
      <c r="O168" s="13">
        <v>14</v>
      </c>
      <c r="P168" s="16" t="s">
        <v>33</v>
      </c>
      <c r="Q168" s="16" t="s">
        <v>261</v>
      </c>
      <c r="R168" s="16" t="s">
        <v>262</v>
      </c>
      <c r="S168" s="16" t="s">
        <v>1068</v>
      </c>
      <c r="T168" s="16" t="s">
        <v>1069</v>
      </c>
      <c r="U168" s="16" t="s">
        <v>1070</v>
      </c>
      <c r="V168" s="16" t="s">
        <v>1071</v>
      </c>
      <c r="W168" s="16" t="s">
        <v>216</v>
      </c>
      <c r="X168" s="16"/>
      <c r="Y168" s="16"/>
      <c r="Z168" s="16"/>
      <c r="AA168" s="13">
        <v>1</v>
      </c>
      <c r="AB168" s="13">
        <v>0</v>
      </c>
      <c r="AC168" s="46">
        <v>23508845.345430501</v>
      </c>
      <c r="AD168" s="46">
        <v>24456676.2762192</v>
      </c>
      <c r="AE168" s="46">
        <v>25518422.6174316</v>
      </c>
      <c r="AF168" s="46">
        <v>24845299.225528002</v>
      </c>
      <c r="AG168" s="46">
        <v>23790616.965559501</v>
      </c>
      <c r="AH168" s="46">
        <v>25210701.467697099</v>
      </c>
      <c r="AI168" s="46"/>
      <c r="AJ168" s="46"/>
      <c r="AK168" s="46"/>
    </row>
    <row r="169" spans="1:37" ht="15" hidden="1" customHeight="1" x14ac:dyDescent="0.25">
      <c r="A169" s="16" t="s">
        <v>29</v>
      </c>
      <c r="B169" s="16" t="s">
        <v>30</v>
      </c>
      <c r="C169" s="16" t="s">
        <v>1072</v>
      </c>
      <c r="D169" s="16" t="s">
        <v>1073</v>
      </c>
      <c r="E169" s="13">
        <v>0</v>
      </c>
      <c r="F169" s="13">
        <v>119.81</v>
      </c>
      <c r="G169" s="13">
        <v>35</v>
      </c>
      <c r="H169" s="13">
        <v>19</v>
      </c>
      <c r="I169" s="13">
        <v>37</v>
      </c>
      <c r="J169" s="13">
        <v>19</v>
      </c>
      <c r="K169" s="13">
        <v>470</v>
      </c>
      <c r="L169" s="13">
        <v>52.9</v>
      </c>
      <c r="M169" s="13">
        <v>4.5999999999999996</v>
      </c>
      <c r="N169" s="13">
        <v>78.53</v>
      </c>
      <c r="O169" s="13">
        <v>19</v>
      </c>
      <c r="P169" s="16" t="s">
        <v>187</v>
      </c>
      <c r="Q169" s="16" t="s">
        <v>128</v>
      </c>
      <c r="R169" s="16" t="s">
        <v>320</v>
      </c>
      <c r="S169" s="16" t="s">
        <v>1074</v>
      </c>
      <c r="T169" s="16"/>
      <c r="U169" s="16" t="s">
        <v>1075</v>
      </c>
      <c r="V169" s="16" t="s">
        <v>1076</v>
      </c>
      <c r="W169" s="16"/>
      <c r="X169" s="16"/>
      <c r="Y169" s="16"/>
      <c r="Z169" s="16"/>
      <c r="AA169" s="13">
        <v>0</v>
      </c>
      <c r="AB169" s="13">
        <v>0</v>
      </c>
      <c r="AC169" s="46">
        <v>6817687.5840731496</v>
      </c>
      <c r="AD169" s="46">
        <v>9044064.8692157399</v>
      </c>
      <c r="AE169" s="46">
        <v>8475383.7978515606</v>
      </c>
      <c r="AF169" s="46">
        <v>7340287.6369600501</v>
      </c>
      <c r="AG169" s="46">
        <v>10371272.883510301</v>
      </c>
      <c r="AH169" s="46">
        <v>9532229.9288837202</v>
      </c>
      <c r="AI169" s="46"/>
      <c r="AJ169" s="46"/>
      <c r="AK169" s="46"/>
    </row>
    <row r="170" spans="1:37" ht="15" hidden="1" customHeight="1" x14ac:dyDescent="0.25">
      <c r="A170" s="16" t="s">
        <v>29</v>
      </c>
      <c r="B170" s="16" t="s">
        <v>30</v>
      </c>
      <c r="C170" s="16" t="s">
        <v>1077</v>
      </c>
      <c r="D170" s="16" t="s">
        <v>1078</v>
      </c>
      <c r="E170" s="13">
        <v>0</v>
      </c>
      <c r="F170" s="13">
        <v>119.559</v>
      </c>
      <c r="G170" s="13">
        <v>27</v>
      </c>
      <c r="H170" s="13">
        <v>21</v>
      </c>
      <c r="I170" s="13">
        <v>33</v>
      </c>
      <c r="J170" s="13">
        <v>20</v>
      </c>
      <c r="K170" s="13">
        <v>887</v>
      </c>
      <c r="L170" s="13">
        <v>99.3</v>
      </c>
      <c r="M170" s="13">
        <v>5.17</v>
      </c>
      <c r="N170" s="13">
        <v>75.33</v>
      </c>
      <c r="O170" s="13">
        <v>21</v>
      </c>
      <c r="P170" s="16" t="s">
        <v>172</v>
      </c>
      <c r="Q170" s="16" t="s">
        <v>1079</v>
      </c>
      <c r="R170" s="16" t="s">
        <v>521</v>
      </c>
      <c r="S170" s="16" t="s">
        <v>1080</v>
      </c>
      <c r="T170" s="16"/>
      <c r="U170" s="16" t="s">
        <v>1081</v>
      </c>
      <c r="V170" s="16" t="s">
        <v>1082</v>
      </c>
      <c r="W170" s="16"/>
      <c r="X170" s="16"/>
      <c r="Y170" s="16"/>
      <c r="Z170" s="16"/>
      <c r="AA170" s="13">
        <v>0</v>
      </c>
      <c r="AB170" s="13">
        <v>1</v>
      </c>
      <c r="AC170" s="46">
        <v>2813170.32409793</v>
      </c>
      <c r="AD170" s="46">
        <v>2843320.0469386601</v>
      </c>
      <c r="AE170" s="46">
        <v>2635773.35693359</v>
      </c>
      <c r="AF170" s="46">
        <v>3509326.4362722998</v>
      </c>
      <c r="AG170" s="46">
        <v>2728261.16790201</v>
      </c>
      <c r="AH170" s="46">
        <v>2895312.5226612198</v>
      </c>
      <c r="AI170" s="46"/>
      <c r="AJ170" s="46"/>
      <c r="AK170" s="46"/>
    </row>
    <row r="171" spans="1:37" ht="15" hidden="1" customHeight="1" x14ac:dyDescent="0.25">
      <c r="A171" s="16" t="s">
        <v>29</v>
      </c>
      <c r="B171" s="16" t="s">
        <v>30</v>
      </c>
      <c r="C171" s="16" t="s">
        <v>1083</v>
      </c>
      <c r="D171" s="16" t="s">
        <v>1084</v>
      </c>
      <c r="E171" s="13">
        <v>0</v>
      </c>
      <c r="F171" s="13">
        <v>118.10299999999999</v>
      </c>
      <c r="G171" s="13">
        <v>96</v>
      </c>
      <c r="H171" s="13">
        <v>12</v>
      </c>
      <c r="I171" s="13">
        <v>32</v>
      </c>
      <c r="J171" s="13">
        <v>12</v>
      </c>
      <c r="K171" s="13">
        <v>84</v>
      </c>
      <c r="L171" s="13">
        <v>9.6999999999999993</v>
      </c>
      <c r="M171" s="13">
        <v>8.44</v>
      </c>
      <c r="N171" s="13">
        <v>73.349999999999994</v>
      </c>
      <c r="O171" s="13">
        <v>12</v>
      </c>
      <c r="P171" s="16" t="s">
        <v>33</v>
      </c>
      <c r="Q171" s="16" t="s">
        <v>261</v>
      </c>
      <c r="R171" s="16" t="s">
        <v>513</v>
      </c>
      <c r="S171" s="16" t="s">
        <v>1085</v>
      </c>
      <c r="T171" s="16" t="s">
        <v>1086</v>
      </c>
      <c r="U171" s="16" t="s">
        <v>1087</v>
      </c>
      <c r="V171" s="16" t="s">
        <v>1088</v>
      </c>
      <c r="W171" s="16" t="s">
        <v>216</v>
      </c>
      <c r="X171" s="16"/>
      <c r="Y171" s="16"/>
      <c r="Z171" s="16"/>
      <c r="AA171" s="13">
        <v>1</v>
      </c>
      <c r="AB171" s="13">
        <v>0</v>
      </c>
      <c r="AC171" s="46">
        <v>4965717.5975932898</v>
      </c>
      <c r="AD171" s="46">
        <v>4451035.5928598</v>
      </c>
      <c r="AE171" s="46">
        <v>4650915.1630859403</v>
      </c>
      <c r="AF171" s="46">
        <v>6375924.6535175797</v>
      </c>
      <c r="AG171" s="46">
        <v>4614183.0655295299</v>
      </c>
      <c r="AH171" s="46">
        <v>4536454.9186944896</v>
      </c>
      <c r="AI171" s="46"/>
      <c r="AJ171" s="46"/>
      <c r="AK171" s="46"/>
    </row>
    <row r="172" spans="1:37" ht="15" hidden="1" customHeight="1" x14ac:dyDescent="0.25">
      <c r="A172" s="16" t="s">
        <v>29</v>
      </c>
      <c r="B172" s="16" t="s">
        <v>30</v>
      </c>
      <c r="C172" s="16" t="s">
        <v>1089</v>
      </c>
      <c r="D172" s="16" t="s">
        <v>1090</v>
      </c>
      <c r="E172" s="13">
        <v>0</v>
      </c>
      <c r="F172" s="13">
        <v>117.392</v>
      </c>
      <c r="G172" s="13">
        <v>68</v>
      </c>
      <c r="H172" s="13">
        <v>16</v>
      </c>
      <c r="I172" s="13">
        <v>35</v>
      </c>
      <c r="J172" s="13">
        <v>16</v>
      </c>
      <c r="K172" s="13">
        <v>207</v>
      </c>
      <c r="L172" s="13">
        <v>22.5</v>
      </c>
      <c r="M172" s="13">
        <v>9.91</v>
      </c>
      <c r="N172" s="13">
        <v>63.55</v>
      </c>
      <c r="O172" s="13">
        <v>16</v>
      </c>
      <c r="P172" s="16" t="s">
        <v>33</v>
      </c>
      <c r="Q172" s="16" t="s">
        <v>261</v>
      </c>
      <c r="R172" s="16" t="s">
        <v>262</v>
      </c>
      <c r="S172" s="16" t="s">
        <v>1091</v>
      </c>
      <c r="T172" s="16" t="s">
        <v>1092</v>
      </c>
      <c r="U172" s="16" t="s">
        <v>1093</v>
      </c>
      <c r="V172" s="16" t="s">
        <v>1094</v>
      </c>
      <c r="W172" s="16" t="s">
        <v>216</v>
      </c>
      <c r="X172" s="16"/>
      <c r="Y172" s="16"/>
      <c r="Z172" s="16"/>
      <c r="AA172" s="13">
        <v>1</v>
      </c>
      <c r="AB172" s="13">
        <v>0</v>
      </c>
      <c r="AC172" s="46">
        <v>9471929.3421366792</v>
      </c>
      <c r="AD172" s="46">
        <v>8837480.3712729197</v>
      </c>
      <c r="AE172" s="46">
        <v>8680395.0197753906</v>
      </c>
      <c r="AF172" s="46">
        <v>11015783.4488704</v>
      </c>
      <c r="AG172" s="46">
        <v>10933134.3424647</v>
      </c>
      <c r="AH172" s="46">
        <v>9600313.9080783203</v>
      </c>
      <c r="AI172" s="46"/>
      <c r="AJ172" s="46"/>
      <c r="AK172" s="46"/>
    </row>
    <row r="173" spans="1:37" ht="15" hidden="1" customHeight="1" x14ac:dyDescent="0.25">
      <c r="A173" s="16" t="s">
        <v>29</v>
      </c>
      <c r="B173" s="16" t="s">
        <v>30</v>
      </c>
      <c r="C173" s="16" t="s">
        <v>1095</v>
      </c>
      <c r="D173" s="16" t="s">
        <v>1096</v>
      </c>
      <c r="E173" s="13">
        <v>0</v>
      </c>
      <c r="F173" s="13">
        <v>116.36499999999999</v>
      </c>
      <c r="G173" s="13">
        <v>72</v>
      </c>
      <c r="H173" s="13">
        <v>13</v>
      </c>
      <c r="I173" s="13">
        <v>26</v>
      </c>
      <c r="J173" s="13">
        <v>13</v>
      </c>
      <c r="K173" s="13">
        <v>190</v>
      </c>
      <c r="L173" s="13">
        <v>22.2</v>
      </c>
      <c r="M173" s="13">
        <v>5.29</v>
      </c>
      <c r="N173" s="13">
        <v>87.27</v>
      </c>
      <c r="O173" s="13">
        <v>13</v>
      </c>
      <c r="P173" s="16" t="s">
        <v>157</v>
      </c>
      <c r="Q173" s="16" t="s">
        <v>34</v>
      </c>
      <c r="R173" s="16"/>
      <c r="S173" s="16" t="s">
        <v>1097</v>
      </c>
      <c r="T173" s="16" t="s">
        <v>1098</v>
      </c>
      <c r="U173" s="16" t="s">
        <v>1099</v>
      </c>
      <c r="V173" s="16" t="s">
        <v>1100</v>
      </c>
      <c r="W173" s="16"/>
      <c r="X173" s="16"/>
      <c r="Y173" s="16"/>
      <c r="Z173" s="16"/>
      <c r="AA173" s="13">
        <v>0</v>
      </c>
      <c r="AB173" s="13">
        <v>0</v>
      </c>
      <c r="AC173" s="46">
        <v>11026672.3890443</v>
      </c>
      <c r="AD173" s="46">
        <v>11994433.9843648</v>
      </c>
      <c r="AE173" s="46">
        <v>11892830.1242676</v>
      </c>
      <c r="AF173" s="46">
        <v>9932924.3483499493</v>
      </c>
      <c r="AG173" s="46">
        <v>11510026.818525</v>
      </c>
      <c r="AH173" s="46">
        <v>11831518.636590799</v>
      </c>
      <c r="AI173" s="46"/>
      <c r="AJ173" s="46"/>
      <c r="AK173" s="46"/>
    </row>
    <row r="174" spans="1:37" ht="15" hidden="1" customHeight="1" x14ac:dyDescent="0.25">
      <c r="A174" s="16" t="s">
        <v>29</v>
      </c>
      <c r="B174" s="16" t="s">
        <v>30</v>
      </c>
      <c r="C174" s="16" t="s">
        <v>1101</v>
      </c>
      <c r="D174" s="16" t="s">
        <v>1102</v>
      </c>
      <c r="E174" s="13">
        <v>0</v>
      </c>
      <c r="F174" s="13">
        <v>116.258</v>
      </c>
      <c r="G174" s="13">
        <v>41</v>
      </c>
      <c r="H174" s="13">
        <v>18</v>
      </c>
      <c r="I174" s="13">
        <v>31</v>
      </c>
      <c r="J174" s="13">
        <v>18</v>
      </c>
      <c r="K174" s="13">
        <v>465</v>
      </c>
      <c r="L174" s="13">
        <v>52.5</v>
      </c>
      <c r="M174" s="13">
        <v>5.16</v>
      </c>
      <c r="N174" s="13">
        <v>71.5</v>
      </c>
      <c r="O174" s="13">
        <v>18</v>
      </c>
      <c r="P174" s="16" t="s">
        <v>66</v>
      </c>
      <c r="Q174" s="16"/>
      <c r="R174" s="16"/>
      <c r="S174" s="16" t="s">
        <v>1103</v>
      </c>
      <c r="T174" s="16"/>
      <c r="U174" s="16" t="s">
        <v>1104</v>
      </c>
      <c r="V174" s="16" t="s">
        <v>1104</v>
      </c>
      <c r="W174" s="16"/>
      <c r="X174" s="16"/>
      <c r="Y174" s="16"/>
      <c r="Z174" s="16"/>
      <c r="AA174" s="13">
        <v>0</v>
      </c>
      <c r="AB174" s="13">
        <v>0</v>
      </c>
      <c r="AC174" s="46">
        <v>3942326.45957046</v>
      </c>
      <c r="AD174" s="46">
        <v>4875267.9031772204</v>
      </c>
      <c r="AE174" s="46">
        <v>5220502.3925781203</v>
      </c>
      <c r="AF174" s="46">
        <v>5008613.8445119699</v>
      </c>
      <c r="AG174" s="46">
        <v>5735443.6173054399</v>
      </c>
      <c r="AH174" s="46">
        <v>5335099.8072834304</v>
      </c>
      <c r="AI174" s="46"/>
      <c r="AJ174" s="46"/>
      <c r="AK174" s="46"/>
    </row>
    <row r="175" spans="1:37" ht="15" hidden="1" customHeight="1" x14ac:dyDescent="0.25">
      <c r="A175" s="16" t="s">
        <v>29</v>
      </c>
      <c r="B175" s="16" t="s">
        <v>30</v>
      </c>
      <c r="C175" s="16" t="s">
        <v>1105</v>
      </c>
      <c r="D175" s="16" t="s">
        <v>1106</v>
      </c>
      <c r="E175" s="13">
        <v>0</v>
      </c>
      <c r="F175" s="13">
        <v>116.22199999999999</v>
      </c>
      <c r="G175" s="13">
        <v>68</v>
      </c>
      <c r="H175" s="13">
        <v>14</v>
      </c>
      <c r="I175" s="13">
        <v>37</v>
      </c>
      <c r="J175" s="13">
        <v>14</v>
      </c>
      <c r="K175" s="13">
        <v>92</v>
      </c>
      <c r="L175" s="13">
        <v>10.6</v>
      </c>
      <c r="M175" s="13">
        <v>9.99</v>
      </c>
      <c r="N175" s="13">
        <v>86.19</v>
      </c>
      <c r="O175" s="13">
        <v>14</v>
      </c>
      <c r="P175" s="16" t="s">
        <v>33</v>
      </c>
      <c r="Q175" s="16" t="s">
        <v>261</v>
      </c>
      <c r="R175" s="16" t="s">
        <v>262</v>
      </c>
      <c r="S175" s="16" t="s">
        <v>1107</v>
      </c>
      <c r="T175" s="16"/>
      <c r="U175" s="16"/>
      <c r="V175" s="16"/>
      <c r="W175" s="16" t="s">
        <v>216</v>
      </c>
      <c r="X175" s="16"/>
      <c r="Y175" s="16"/>
      <c r="Z175" s="16"/>
      <c r="AA175" s="13">
        <v>1</v>
      </c>
      <c r="AB175" s="13">
        <v>0</v>
      </c>
      <c r="AC175" s="46">
        <v>5706659.0763301402</v>
      </c>
      <c r="AD175" s="46">
        <v>6905320.1847849498</v>
      </c>
      <c r="AE175" s="46">
        <v>6595574.82568359</v>
      </c>
      <c r="AF175" s="46">
        <v>7186572.2238562703</v>
      </c>
      <c r="AG175" s="46">
        <v>10375004.9118277</v>
      </c>
      <c r="AH175" s="46">
        <v>6578709.4736785796</v>
      </c>
      <c r="AI175" s="46"/>
      <c r="AJ175" s="46"/>
      <c r="AK175" s="46"/>
    </row>
    <row r="176" spans="1:37" ht="15" hidden="1" customHeight="1" x14ac:dyDescent="0.25">
      <c r="A176" s="16" t="s">
        <v>29</v>
      </c>
      <c r="B176" s="16" t="s">
        <v>30</v>
      </c>
      <c r="C176" s="16" t="s">
        <v>1108</v>
      </c>
      <c r="D176" s="16" t="s">
        <v>1109</v>
      </c>
      <c r="E176" s="13">
        <v>0</v>
      </c>
      <c r="F176" s="13">
        <v>115.773</v>
      </c>
      <c r="G176" s="13">
        <v>46</v>
      </c>
      <c r="H176" s="13">
        <v>17</v>
      </c>
      <c r="I176" s="13">
        <v>30</v>
      </c>
      <c r="J176" s="13">
        <v>17</v>
      </c>
      <c r="K176" s="13">
        <v>329</v>
      </c>
      <c r="L176" s="13">
        <v>36.9</v>
      </c>
      <c r="M176" s="13">
        <v>7.88</v>
      </c>
      <c r="N176" s="13">
        <v>76.069999999999993</v>
      </c>
      <c r="O176" s="13">
        <v>17</v>
      </c>
      <c r="P176" s="16" t="s">
        <v>33</v>
      </c>
      <c r="Q176" s="16" t="s">
        <v>34</v>
      </c>
      <c r="R176" s="16" t="s">
        <v>75</v>
      </c>
      <c r="S176" s="16" t="s">
        <v>1110</v>
      </c>
      <c r="T176" s="16"/>
      <c r="U176" s="16" t="s">
        <v>1111</v>
      </c>
      <c r="V176" s="16" t="s">
        <v>1112</v>
      </c>
      <c r="W176" s="16" t="s">
        <v>160</v>
      </c>
      <c r="X176" s="16"/>
      <c r="Y176" s="16"/>
      <c r="Z176" s="16"/>
      <c r="AA176" s="13">
        <v>1</v>
      </c>
      <c r="AB176" s="13">
        <v>0</v>
      </c>
      <c r="AC176" s="46">
        <v>7721232.423924</v>
      </c>
      <c r="AD176" s="46">
        <v>7600658.9534254596</v>
      </c>
      <c r="AE176" s="46">
        <v>7639293.3847656297</v>
      </c>
      <c r="AF176" s="46">
        <v>8402426.5700661205</v>
      </c>
      <c r="AG176" s="46">
        <v>6992409.5818238296</v>
      </c>
      <c r="AH176" s="46">
        <v>7709871.6518162005</v>
      </c>
      <c r="AI176" s="46"/>
      <c r="AJ176" s="46"/>
      <c r="AK176" s="46"/>
    </row>
    <row r="177" spans="1:37" ht="15" hidden="1" customHeight="1" x14ac:dyDescent="0.25">
      <c r="A177" s="16" t="s">
        <v>29</v>
      </c>
      <c r="B177" s="16" t="s">
        <v>30</v>
      </c>
      <c r="C177" s="16" t="s">
        <v>1117</v>
      </c>
      <c r="D177" s="16" t="s">
        <v>1118</v>
      </c>
      <c r="E177" s="13">
        <v>0</v>
      </c>
      <c r="F177" s="13">
        <v>113.752</v>
      </c>
      <c r="G177" s="13">
        <v>52</v>
      </c>
      <c r="H177" s="13">
        <v>13</v>
      </c>
      <c r="I177" s="13">
        <v>20</v>
      </c>
      <c r="J177" s="13">
        <v>13</v>
      </c>
      <c r="K177" s="13">
        <v>246</v>
      </c>
      <c r="L177" s="13">
        <v>26.1</v>
      </c>
      <c r="M177" s="13">
        <v>5.76</v>
      </c>
      <c r="N177" s="13">
        <v>69.760000000000005</v>
      </c>
      <c r="O177" s="13">
        <v>13</v>
      </c>
      <c r="P177" s="16" t="s">
        <v>33</v>
      </c>
      <c r="Q177" s="16"/>
      <c r="R177" s="16" t="s">
        <v>75</v>
      </c>
      <c r="S177" s="16" t="s">
        <v>1119</v>
      </c>
      <c r="T177" s="16"/>
      <c r="U177" s="16" t="s">
        <v>1120</v>
      </c>
      <c r="V177" s="16" t="s">
        <v>1121</v>
      </c>
      <c r="W177" s="16" t="s">
        <v>1122</v>
      </c>
      <c r="X177" s="16"/>
      <c r="Y177" s="16"/>
      <c r="Z177" s="16"/>
      <c r="AA177" s="13">
        <v>5</v>
      </c>
      <c r="AB177" s="13">
        <v>0</v>
      </c>
      <c r="AC177" s="46">
        <v>8382300.4778276701</v>
      </c>
      <c r="AD177" s="46">
        <v>7183325.47948441</v>
      </c>
      <c r="AE177" s="46">
        <v>7313893.0043945303</v>
      </c>
      <c r="AF177" s="46">
        <v>6556899.37085554</v>
      </c>
      <c r="AG177" s="46">
        <v>5119131.7619823301</v>
      </c>
      <c r="AH177" s="46">
        <v>7029978.1171158198</v>
      </c>
      <c r="AI177" s="46"/>
      <c r="AJ177" s="46"/>
      <c r="AK177" s="46"/>
    </row>
    <row r="178" spans="1:37" ht="15" hidden="1" customHeight="1" x14ac:dyDescent="0.25">
      <c r="A178" s="16" t="s">
        <v>29</v>
      </c>
      <c r="B178" s="16" t="s">
        <v>30</v>
      </c>
      <c r="C178" s="16" t="s">
        <v>1123</v>
      </c>
      <c r="D178" s="16" t="s">
        <v>1124</v>
      </c>
      <c r="E178" s="13">
        <v>0</v>
      </c>
      <c r="F178" s="13">
        <v>112.74</v>
      </c>
      <c r="G178" s="13">
        <v>32</v>
      </c>
      <c r="H178" s="13">
        <v>15</v>
      </c>
      <c r="I178" s="13">
        <v>31</v>
      </c>
      <c r="J178" s="13">
        <v>15</v>
      </c>
      <c r="K178" s="13">
        <v>422</v>
      </c>
      <c r="L178" s="13">
        <v>46.4</v>
      </c>
      <c r="M178" s="13">
        <v>4.9400000000000004</v>
      </c>
      <c r="N178" s="13">
        <v>61.52</v>
      </c>
      <c r="O178" s="13">
        <v>15</v>
      </c>
      <c r="P178" s="16" t="s">
        <v>33</v>
      </c>
      <c r="Q178" s="16"/>
      <c r="R178" s="16" t="s">
        <v>83</v>
      </c>
      <c r="S178" s="16" t="s">
        <v>1125</v>
      </c>
      <c r="T178" s="16"/>
      <c r="U178" s="16" t="s">
        <v>1126</v>
      </c>
      <c r="V178" s="16" t="s">
        <v>1127</v>
      </c>
      <c r="W178" s="16" t="s">
        <v>1128</v>
      </c>
      <c r="X178" s="16"/>
      <c r="Y178" s="16"/>
      <c r="Z178" s="16"/>
      <c r="AA178" s="13">
        <v>9</v>
      </c>
      <c r="AB178" s="13">
        <v>0</v>
      </c>
      <c r="AC178" s="46">
        <v>10796802.7904386</v>
      </c>
      <c r="AD178" s="46">
        <v>12343676.6720309</v>
      </c>
      <c r="AE178" s="46">
        <v>12431904.8757324</v>
      </c>
      <c r="AF178" s="46">
        <v>12024086.174520601</v>
      </c>
      <c r="AG178" s="46">
        <v>13941300.1949799</v>
      </c>
      <c r="AH178" s="46">
        <v>14233022.1566521</v>
      </c>
      <c r="AI178" s="46"/>
      <c r="AJ178" s="46"/>
      <c r="AK178" s="46"/>
    </row>
    <row r="179" spans="1:37" ht="15" hidden="1" customHeight="1" x14ac:dyDescent="0.25">
      <c r="A179" s="16" t="s">
        <v>29</v>
      </c>
      <c r="B179" s="16" t="s">
        <v>30</v>
      </c>
      <c r="C179" s="16" t="s">
        <v>1129</v>
      </c>
      <c r="D179" s="16" t="s">
        <v>1130</v>
      </c>
      <c r="E179" s="13">
        <v>0</v>
      </c>
      <c r="F179" s="13">
        <v>111.989</v>
      </c>
      <c r="G179" s="13">
        <v>39</v>
      </c>
      <c r="H179" s="13">
        <v>18</v>
      </c>
      <c r="I179" s="13">
        <v>25</v>
      </c>
      <c r="J179" s="13">
        <v>18</v>
      </c>
      <c r="K179" s="13">
        <v>514</v>
      </c>
      <c r="L179" s="13">
        <v>56.8</v>
      </c>
      <c r="M179" s="13">
        <v>5.0999999999999996</v>
      </c>
      <c r="N179" s="13">
        <v>65.64</v>
      </c>
      <c r="O179" s="13">
        <v>18</v>
      </c>
      <c r="P179" s="16" t="s">
        <v>33</v>
      </c>
      <c r="Q179" s="16"/>
      <c r="R179" s="16" t="s">
        <v>121</v>
      </c>
      <c r="S179" s="16" t="s">
        <v>151</v>
      </c>
      <c r="T179" s="16" t="s">
        <v>1131</v>
      </c>
      <c r="U179" s="16" t="s">
        <v>1132</v>
      </c>
      <c r="V179" s="16" t="s">
        <v>1133</v>
      </c>
      <c r="W179" s="16" t="s">
        <v>1134</v>
      </c>
      <c r="X179" s="16"/>
      <c r="Y179" s="16"/>
      <c r="Z179" s="16"/>
      <c r="AA179" s="13">
        <v>3</v>
      </c>
      <c r="AB179" s="13">
        <v>0</v>
      </c>
      <c r="AC179" s="46">
        <v>4063467.45520418</v>
      </c>
      <c r="AD179" s="46">
        <v>4364508.9062297996</v>
      </c>
      <c r="AE179" s="46">
        <v>3978500.47583008</v>
      </c>
      <c r="AF179" s="46">
        <v>4608651.2703332296</v>
      </c>
      <c r="AG179" s="46">
        <v>6171713.7526042396</v>
      </c>
      <c r="AH179" s="46">
        <v>5176063.7756968001</v>
      </c>
      <c r="AI179" s="46"/>
      <c r="AJ179" s="46"/>
      <c r="AK179" s="46"/>
    </row>
    <row r="180" spans="1:37" ht="15" hidden="1" customHeight="1" x14ac:dyDescent="0.25">
      <c r="A180" s="16" t="s">
        <v>29</v>
      </c>
      <c r="B180" s="16" t="s">
        <v>30</v>
      </c>
      <c r="C180" s="16" t="s">
        <v>1135</v>
      </c>
      <c r="D180" s="16" t="s">
        <v>1136</v>
      </c>
      <c r="E180" s="13">
        <v>0</v>
      </c>
      <c r="F180" s="13">
        <v>110.999</v>
      </c>
      <c r="G180" s="13">
        <v>36</v>
      </c>
      <c r="H180" s="13">
        <v>15</v>
      </c>
      <c r="I180" s="13">
        <v>28</v>
      </c>
      <c r="J180" s="13">
        <v>15</v>
      </c>
      <c r="K180" s="13">
        <v>309</v>
      </c>
      <c r="L180" s="13">
        <v>34</v>
      </c>
      <c r="M180" s="13">
        <v>4.8600000000000003</v>
      </c>
      <c r="N180" s="13">
        <v>72.849999999999994</v>
      </c>
      <c r="O180" s="13">
        <v>15</v>
      </c>
      <c r="P180" s="16"/>
      <c r="Q180" s="16" t="s">
        <v>34</v>
      </c>
      <c r="R180" s="16" t="s">
        <v>137</v>
      </c>
      <c r="S180" s="16" t="s">
        <v>1137</v>
      </c>
      <c r="T180" s="16"/>
      <c r="U180" s="16" t="s">
        <v>1138</v>
      </c>
      <c r="V180" s="16" t="s">
        <v>1138</v>
      </c>
      <c r="W180" s="16" t="s">
        <v>784</v>
      </c>
      <c r="X180" s="16"/>
      <c r="Y180" s="16"/>
      <c r="Z180" s="16"/>
      <c r="AA180" s="13">
        <v>1</v>
      </c>
      <c r="AB180" s="13">
        <v>0</v>
      </c>
      <c r="AC180" s="46">
        <v>4689349.3056549802</v>
      </c>
      <c r="AD180" s="46">
        <v>5480055.23037316</v>
      </c>
      <c r="AE180" s="46">
        <v>5718105.7846679697</v>
      </c>
      <c r="AF180" s="46">
        <v>6114505.5554317301</v>
      </c>
      <c r="AG180" s="46">
        <v>8209056.8356225202</v>
      </c>
      <c r="AH180" s="46">
        <v>6653466.2847936098</v>
      </c>
      <c r="AI180" s="46"/>
      <c r="AJ180" s="46"/>
      <c r="AK180" s="46"/>
    </row>
    <row r="181" spans="1:37" ht="15" hidden="1" customHeight="1" x14ac:dyDescent="0.25">
      <c r="A181" s="16" t="s">
        <v>29</v>
      </c>
      <c r="B181" s="16" t="s">
        <v>30</v>
      </c>
      <c r="C181" s="16" t="s">
        <v>1139</v>
      </c>
      <c r="D181" s="16" t="s">
        <v>1140</v>
      </c>
      <c r="E181" s="13">
        <v>0</v>
      </c>
      <c r="F181" s="13">
        <v>110.639</v>
      </c>
      <c r="G181" s="13">
        <v>59</v>
      </c>
      <c r="H181" s="13">
        <v>15</v>
      </c>
      <c r="I181" s="13">
        <v>25</v>
      </c>
      <c r="J181" s="13">
        <v>15</v>
      </c>
      <c r="K181" s="13">
        <v>282</v>
      </c>
      <c r="L181" s="13">
        <v>31.9</v>
      </c>
      <c r="M181" s="13">
        <v>5.03</v>
      </c>
      <c r="N181" s="13">
        <v>83.72</v>
      </c>
      <c r="O181" s="13">
        <v>15</v>
      </c>
      <c r="P181" s="16" t="s">
        <v>33</v>
      </c>
      <c r="Q181" s="16"/>
      <c r="R181" s="16" t="s">
        <v>121</v>
      </c>
      <c r="S181" s="16" t="s">
        <v>621</v>
      </c>
      <c r="T181" s="16"/>
      <c r="U181" s="16" t="s">
        <v>1141</v>
      </c>
      <c r="V181" s="16" t="s">
        <v>1142</v>
      </c>
      <c r="W181" s="16" t="s">
        <v>1143</v>
      </c>
      <c r="X181" s="16"/>
      <c r="Y181" s="16"/>
      <c r="Z181" s="16"/>
      <c r="AA181" s="13">
        <v>6</v>
      </c>
      <c r="AB181" s="13">
        <v>0</v>
      </c>
      <c r="AC181" s="46">
        <v>4709283.8533929</v>
      </c>
      <c r="AD181" s="46">
        <v>4578155.1559205502</v>
      </c>
      <c r="AE181" s="46">
        <v>4496599.38745117</v>
      </c>
      <c r="AF181" s="46">
        <v>5169770.7726681903</v>
      </c>
      <c r="AG181" s="46">
        <v>4474908.2970547704</v>
      </c>
      <c r="AH181" s="46">
        <v>5284790.0101240799</v>
      </c>
      <c r="AI181" s="46"/>
      <c r="AJ181" s="46"/>
      <c r="AK181" s="46"/>
    </row>
    <row r="182" spans="1:37" ht="15" hidden="1" customHeight="1" x14ac:dyDescent="0.25">
      <c r="A182" s="16" t="s">
        <v>29</v>
      </c>
      <c r="B182" s="16" t="s">
        <v>30</v>
      </c>
      <c r="C182" s="16" t="s">
        <v>1144</v>
      </c>
      <c r="D182" s="16" t="s">
        <v>1145</v>
      </c>
      <c r="E182" s="13">
        <v>0</v>
      </c>
      <c r="F182" s="13">
        <v>109.986</v>
      </c>
      <c r="G182" s="13">
        <v>32</v>
      </c>
      <c r="H182" s="13">
        <v>13</v>
      </c>
      <c r="I182" s="13">
        <v>21</v>
      </c>
      <c r="J182" s="13">
        <v>13</v>
      </c>
      <c r="K182" s="13">
        <v>420</v>
      </c>
      <c r="L182" s="13">
        <v>46.3</v>
      </c>
      <c r="M182" s="13">
        <v>4.63</v>
      </c>
      <c r="N182" s="13">
        <v>67.75</v>
      </c>
      <c r="O182" s="13">
        <v>13</v>
      </c>
      <c r="P182" s="16" t="s">
        <v>33</v>
      </c>
      <c r="Q182" s="16"/>
      <c r="R182" s="16" t="s">
        <v>1146</v>
      </c>
      <c r="S182" s="16" t="s">
        <v>1147</v>
      </c>
      <c r="T182" s="16"/>
      <c r="U182" s="16" t="s">
        <v>1148</v>
      </c>
      <c r="V182" s="16" t="s">
        <v>1149</v>
      </c>
      <c r="W182" s="16"/>
      <c r="X182" s="16"/>
      <c r="Y182" s="16"/>
      <c r="Z182" s="16"/>
      <c r="AA182" s="13">
        <v>0</v>
      </c>
      <c r="AB182" s="13">
        <v>0</v>
      </c>
      <c r="AC182" s="46">
        <v>4459901.81939233</v>
      </c>
      <c r="AD182" s="46">
        <v>5609477.34585205</v>
      </c>
      <c r="AE182" s="46">
        <v>5267984.6091308603</v>
      </c>
      <c r="AF182" s="46">
        <v>4376571.8668517303</v>
      </c>
      <c r="AG182" s="46">
        <v>5988378.9199694498</v>
      </c>
      <c r="AH182" s="46">
        <v>5957066.6751321703</v>
      </c>
      <c r="AI182" s="46"/>
      <c r="AJ182" s="46"/>
      <c r="AK182" s="46"/>
    </row>
    <row r="183" spans="1:37" ht="15" hidden="1" customHeight="1" x14ac:dyDescent="0.25">
      <c r="A183" s="16" t="s">
        <v>29</v>
      </c>
      <c r="B183" s="16" t="s">
        <v>30</v>
      </c>
      <c r="C183" s="16" t="s">
        <v>1150</v>
      </c>
      <c r="D183" s="16" t="s">
        <v>1151</v>
      </c>
      <c r="E183" s="13">
        <v>0</v>
      </c>
      <c r="F183" s="13">
        <v>109.03100000000001</v>
      </c>
      <c r="G183" s="13">
        <v>50</v>
      </c>
      <c r="H183" s="13">
        <v>11</v>
      </c>
      <c r="I183" s="13">
        <v>25</v>
      </c>
      <c r="J183" s="13">
        <v>11</v>
      </c>
      <c r="K183" s="13">
        <v>166</v>
      </c>
      <c r="L183" s="13">
        <v>17.899999999999999</v>
      </c>
      <c r="M183" s="13">
        <v>4.6500000000000004</v>
      </c>
      <c r="N183" s="13">
        <v>89.91</v>
      </c>
      <c r="O183" s="13">
        <v>11</v>
      </c>
      <c r="P183" s="16" t="s">
        <v>127</v>
      </c>
      <c r="Q183" s="16" t="s">
        <v>34</v>
      </c>
      <c r="R183" s="16" t="s">
        <v>1152</v>
      </c>
      <c r="S183" s="16" t="s">
        <v>1153</v>
      </c>
      <c r="T183" s="16"/>
      <c r="U183" s="16" t="s">
        <v>1154</v>
      </c>
      <c r="V183" s="16" t="s">
        <v>1155</v>
      </c>
      <c r="W183" s="16"/>
      <c r="X183" s="16"/>
      <c r="Y183" s="16"/>
      <c r="Z183" s="16"/>
      <c r="AA183" s="13">
        <v>0</v>
      </c>
      <c r="AB183" s="13">
        <v>0</v>
      </c>
      <c r="AC183" s="46">
        <v>5961083.7442165101</v>
      </c>
      <c r="AD183" s="46">
        <v>6198633.3475049799</v>
      </c>
      <c r="AE183" s="46">
        <v>6174178.0761718797</v>
      </c>
      <c r="AF183" s="46">
        <v>5828558.6609843504</v>
      </c>
      <c r="AG183" s="46">
        <v>5813167.1632693503</v>
      </c>
      <c r="AH183" s="46">
        <v>6133976.4066646304</v>
      </c>
      <c r="AI183" s="46"/>
      <c r="AJ183" s="46"/>
      <c r="AK183" s="46"/>
    </row>
    <row r="184" spans="1:37" ht="15" hidden="1" customHeight="1" x14ac:dyDescent="0.25">
      <c r="A184" s="16" t="s">
        <v>29</v>
      </c>
      <c r="B184" s="16" t="s">
        <v>30</v>
      </c>
      <c r="C184" s="16" t="s">
        <v>1156</v>
      </c>
      <c r="D184" s="16" t="s">
        <v>1157</v>
      </c>
      <c r="E184" s="13">
        <v>0</v>
      </c>
      <c r="F184" s="13">
        <v>106.005</v>
      </c>
      <c r="G184" s="13">
        <v>86</v>
      </c>
      <c r="H184" s="13">
        <v>13</v>
      </c>
      <c r="I184" s="13">
        <v>38</v>
      </c>
      <c r="J184" s="13">
        <v>5</v>
      </c>
      <c r="K184" s="13">
        <v>91</v>
      </c>
      <c r="L184" s="13">
        <v>10.6</v>
      </c>
      <c r="M184" s="13">
        <v>9.85</v>
      </c>
      <c r="N184" s="13">
        <v>68.17</v>
      </c>
      <c r="O184" s="13">
        <v>13</v>
      </c>
      <c r="P184" s="16" t="s">
        <v>33</v>
      </c>
      <c r="Q184" s="16" t="s">
        <v>261</v>
      </c>
      <c r="R184" s="16" t="s">
        <v>262</v>
      </c>
      <c r="S184" s="16" t="s">
        <v>1158</v>
      </c>
      <c r="T184" s="16" t="s">
        <v>1159</v>
      </c>
      <c r="U184" s="16" t="s">
        <v>1160</v>
      </c>
      <c r="V184" s="16" t="s">
        <v>1161</v>
      </c>
      <c r="W184" s="16" t="s">
        <v>216</v>
      </c>
      <c r="X184" s="16"/>
      <c r="Y184" s="16"/>
      <c r="Z184" s="16"/>
      <c r="AA184" s="13">
        <v>1</v>
      </c>
      <c r="AB184" s="13">
        <v>11</v>
      </c>
      <c r="AC184" s="46">
        <v>57576947.862677298</v>
      </c>
      <c r="AD184" s="46">
        <v>47440885.1482208</v>
      </c>
      <c r="AE184" s="46">
        <v>48882596.824829102</v>
      </c>
      <c r="AF184" s="46">
        <v>43446810.606008202</v>
      </c>
      <c r="AG184" s="46">
        <v>28522261.5713186</v>
      </c>
      <c r="AH184" s="46">
        <v>48259987.551924303</v>
      </c>
      <c r="AI184" s="46"/>
      <c r="AJ184" s="46"/>
      <c r="AK184" s="46"/>
    </row>
    <row r="185" spans="1:37" ht="15" hidden="1" customHeight="1" x14ac:dyDescent="0.25">
      <c r="A185" s="16" t="s">
        <v>29</v>
      </c>
      <c r="B185" s="16" t="s">
        <v>30</v>
      </c>
      <c r="C185" s="16" t="s">
        <v>1162</v>
      </c>
      <c r="D185" s="16" t="s">
        <v>1163</v>
      </c>
      <c r="E185" s="13">
        <v>0</v>
      </c>
      <c r="F185" s="13">
        <v>105.824</v>
      </c>
      <c r="G185" s="13">
        <v>54</v>
      </c>
      <c r="H185" s="13">
        <v>17</v>
      </c>
      <c r="I185" s="13">
        <v>25</v>
      </c>
      <c r="J185" s="13">
        <v>17</v>
      </c>
      <c r="K185" s="13">
        <v>321</v>
      </c>
      <c r="L185" s="13">
        <v>35.299999999999997</v>
      </c>
      <c r="M185" s="13">
        <v>6.25</v>
      </c>
      <c r="N185" s="13">
        <v>64.97</v>
      </c>
      <c r="O185" s="13">
        <v>17</v>
      </c>
      <c r="P185" s="16" t="s">
        <v>33</v>
      </c>
      <c r="Q185" s="16" t="s">
        <v>34</v>
      </c>
      <c r="R185" s="16" t="s">
        <v>83</v>
      </c>
      <c r="S185" s="16" t="s">
        <v>1164</v>
      </c>
      <c r="T185" s="16" t="s">
        <v>1165</v>
      </c>
      <c r="U185" s="16" t="s">
        <v>1166</v>
      </c>
      <c r="V185" s="16" t="s">
        <v>1167</v>
      </c>
      <c r="W185" s="16" t="s">
        <v>1168</v>
      </c>
      <c r="X185" s="16"/>
      <c r="Y185" s="16"/>
      <c r="Z185" s="16"/>
      <c r="AA185" s="13">
        <v>8</v>
      </c>
      <c r="AB185" s="13">
        <v>0</v>
      </c>
      <c r="AC185" s="46">
        <v>4353504.4094698103</v>
      </c>
      <c r="AD185" s="46">
        <v>4013689.8208974898</v>
      </c>
      <c r="AE185" s="46">
        <v>4123549.91162109</v>
      </c>
      <c r="AF185" s="46">
        <v>4164712.6767342598</v>
      </c>
      <c r="AG185" s="46">
        <v>3195549.8317202101</v>
      </c>
      <c r="AH185" s="46">
        <v>4052988.0985345598</v>
      </c>
      <c r="AI185" s="46"/>
      <c r="AJ185" s="46"/>
      <c r="AK185" s="46"/>
    </row>
    <row r="186" spans="1:37" ht="15" hidden="1" customHeight="1" x14ac:dyDescent="0.25">
      <c r="A186" s="16" t="s">
        <v>29</v>
      </c>
      <c r="B186" s="16" t="s">
        <v>30</v>
      </c>
      <c r="C186" s="16" t="s">
        <v>1169</v>
      </c>
      <c r="D186" s="16" t="s">
        <v>1170</v>
      </c>
      <c r="E186" s="13">
        <v>0</v>
      </c>
      <c r="F186" s="13">
        <v>105.44799999999999</v>
      </c>
      <c r="G186" s="13">
        <v>80</v>
      </c>
      <c r="H186" s="13">
        <v>13</v>
      </c>
      <c r="I186" s="13">
        <v>38</v>
      </c>
      <c r="J186" s="13">
        <v>5</v>
      </c>
      <c r="K186" s="13">
        <v>130</v>
      </c>
      <c r="L186" s="13">
        <v>14.6</v>
      </c>
      <c r="M186" s="13">
        <v>10.56</v>
      </c>
      <c r="N186" s="13">
        <v>95.96</v>
      </c>
      <c r="O186" s="13">
        <v>13</v>
      </c>
      <c r="P186" s="16" t="s">
        <v>33</v>
      </c>
      <c r="Q186" s="16" t="s">
        <v>261</v>
      </c>
      <c r="R186" s="16" t="s">
        <v>513</v>
      </c>
      <c r="S186" s="16" t="s">
        <v>1171</v>
      </c>
      <c r="T186" s="16" t="s">
        <v>1172</v>
      </c>
      <c r="U186" s="16" t="s">
        <v>1173</v>
      </c>
      <c r="V186" s="16" t="s">
        <v>1174</v>
      </c>
      <c r="W186" s="16" t="s">
        <v>216</v>
      </c>
      <c r="X186" s="16"/>
      <c r="Y186" s="16"/>
      <c r="Z186" s="16"/>
      <c r="AA186" s="13">
        <v>1</v>
      </c>
      <c r="AB186" s="13">
        <v>10</v>
      </c>
      <c r="AC186" s="46">
        <v>38869869.585972302</v>
      </c>
      <c r="AD186" s="46">
        <v>35964609.555128999</v>
      </c>
      <c r="AE186" s="46">
        <v>36754690.3994141</v>
      </c>
      <c r="AF186" s="46">
        <v>40797434.954718798</v>
      </c>
      <c r="AG186" s="46">
        <v>23118914.262194101</v>
      </c>
      <c r="AH186" s="46">
        <v>29437066.045150399</v>
      </c>
      <c r="AI186" s="46"/>
      <c r="AJ186" s="46"/>
      <c r="AK186" s="46"/>
    </row>
    <row r="187" spans="1:37" ht="15" hidden="1" customHeight="1" x14ac:dyDescent="0.25">
      <c r="A187" s="16" t="s">
        <v>29</v>
      </c>
      <c r="B187" s="16" t="s">
        <v>30</v>
      </c>
      <c r="C187" s="16" t="s">
        <v>1175</v>
      </c>
      <c r="D187" s="16" t="s">
        <v>1176</v>
      </c>
      <c r="E187" s="13">
        <v>0</v>
      </c>
      <c r="F187" s="13">
        <v>105.319</v>
      </c>
      <c r="G187" s="13">
        <v>32</v>
      </c>
      <c r="H187" s="13">
        <v>12</v>
      </c>
      <c r="I187" s="13">
        <v>20</v>
      </c>
      <c r="J187" s="13">
        <v>12</v>
      </c>
      <c r="K187" s="13">
        <v>350</v>
      </c>
      <c r="L187" s="13">
        <v>38.700000000000003</v>
      </c>
      <c r="M187" s="13">
        <v>9.64</v>
      </c>
      <c r="N187" s="13">
        <v>53.98</v>
      </c>
      <c r="O187" s="13">
        <v>12</v>
      </c>
      <c r="P187" s="16"/>
      <c r="Q187" s="16" t="s">
        <v>228</v>
      </c>
      <c r="R187" s="16" t="s">
        <v>1177</v>
      </c>
      <c r="S187" s="16" t="s">
        <v>1178</v>
      </c>
      <c r="T187" s="16"/>
      <c r="U187" s="16" t="s">
        <v>1179</v>
      </c>
      <c r="V187" s="16" t="s">
        <v>1179</v>
      </c>
      <c r="W187" s="16" t="s">
        <v>487</v>
      </c>
      <c r="X187" s="16"/>
      <c r="Y187" s="16"/>
      <c r="Z187" s="16"/>
      <c r="AA187" s="13">
        <v>1</v>
      </c>
      <c r="AB187" s="13">
        <v>0</v>
      </c>
      <c r="AC187" s="46">
        <v>14000117.634708701</v>
      </c>
      <c r="AD187" s="46">
        <v>13567351.5360124</v>
      </c>
      <c r="AE187" s="46">
        <v>13174465.625</v>
      </c>
      <c r="AF187" s="46">
        <v>12490011.612352399</v>
      </c>
      <c r="AG187" s="46">
        <v>9999731.7646322101</v>
      </c>
      <c r="AH187" s="46">
        <v>11568204.633142101</v>
      </c>
      <c r="AI187" s="46"/>
      <c r="AJ187" s="46"/>
      <c r="AK187" s="46"/>
    </row>
    <row r="188" spans="1:37" ht="15" hidden="1" customHeight="1" x14ac:dyDescent="0.25">
      <c r="A188" s="16" t="s">
        <v>29</v>
      </c>
      <c r="B188" s="16" t="s">
        <v>30</v>
      </c>
      <c r="C188" s="16" t="s">
        <v>1180</v>
      </c>
      <c r="D188" s="16" t="s">
        <v>1181</v>
      </c>
      <c r="E188" s="13">
        <v>0</v>
      </c>
      <c r="F188" s="13">
        <v>103.434</v>
      </c>
      <c r="G188" s="13">
        <v>87</v>
      </c>
      <c r="H188" s="13">
        <v>11</v>
      </c>
      <c r="I188" s="13">
        <v>16</v>
      </c>
      <c r="J188" s="13">
        <v>11</v>
      </c>
      <c r="K188" s="13">
        <v>164</v>
      </c>
      <c r="L188" s="13">
        <v>18</v>
      </c>
      <c r="M188" s="13">
        <v>4.75</v>
      </c>
      <c r="N188" s="13">
        <v>66.010000000000005</v>
      </c>
      <c r="O188" s="13">
        <v>11</v>
      </c>
      <c r="P188" s="16" t="s">
        <v>335</v>
      </c>
      <c r="Q188" s="16"/>
      <c r="R188" s="16" t="s">
        <v>911</v>
      </c>
      <c r="S188" s="16" t="s">
        <v>1182</v>
      </c>
      <c r="T188" s="16"/>
      <c r="U188" s="16" t="s">
        <v>1183</v>
      </c>
      <c r="V188" s="16" t="s">
        <v>1184</v>
      </c>
      <c r="W188" s="16"/>
      <c r="X188" s="16"/>
      <c r="Y188" s="16"/>
      <c r="Z188" s="16"/>
      <c r="AA188" s="13">
        <v>0</v>
      </c>
      <c r="AB188" s="13">
        <v>0</v>
      </c>
      <c r="AC188" s="46">
        <v>7928886.1727586398</v>
      </c>
      <c r="AD188" s="46">
        <v>8727972.9650630299</v>
      </c>
      <c r="AE188" s="46">
        <v>8586958.796875</v>
      </c>
      <c r="AF188" s="46">
        <v>9392717.8923580498</v>
      </c>
      <c r="AG188" s="46">
        <v>10715981.954930799</v>
      </c>
      <c r="AH188" s="46">
        <v>10333227.1668902</v>
      </c>
      <c r="AI188" s="46"/>
      <c r="AJ188" s="46"/>
      <c r="AK188" s="46"/>
    </row>
    <row r="189" spans="1:37" ht="15" hidden="1" customHeight="1" x14ac:dyDescent="0.25">
      <c r="A189" s="16" t="s">
        <v>29</v>
      </c>
      <c r="B189" s="16" t="s">
        <v>30</v>
      </c>
      <c r="C189" s="16" t="s">
        <v>1185</v>
      </c>
      <c r="D189" s="16" t="s">
        <v>1186</v>
      </c>
      <c r="E189" s="13">
        <v>0</v>
      </c>
      <c r="F189" s="13">
        <v>102.626</v>
      </c>
      <c r="G189" s="13">
        <v>63</v>
      </c>
      <c r="H189" s="13">
        <v>22</v>
      </c>
      <c r="I189" s="13">
        <v>33</v>
      </c>
      <c r="J189" s="13">
        <v>22</v>
      </c>
      <c r="K189" s="13">
        <v>358</v>
      </c>
      <c r="L189" s="13">
        <v>40.299999999999997</v>
      </c>
      <c r="M189" s="13">
        <v>4.91</v>
      </c>
      <c r="N189" s="13">
        <v>65.319999999999993</v>
      </c>
      <c r="O189" s="13">
        <v>22</v>
      </c>
      <c r="P189" s="16" t="s">
        <v>66</v>
      </c>
      <c r="Q189" s="16" t="s">
        <v>34</v>
      </c>
      <c r="R189" s="16" t="s">
        <v>1043</v>
      </c>
      <c r="S189" s="16" t="s">
        <v>1187</v>
      </c>
      <c r="T189" s="16"/>
      <c r="U189" s="16" t="s">
        <v>1188</v>
      </c>
      <c r="V189" s="16" t="s">
        <v>1189</v>
      </c>
      <c r="W189" s="16"/>
      <c r="X189" s="16"/>
      <c r="Y189" s="16"/>
      <c r="Z189" s="16"/>
      <c r="AA189" s="13">
        <v>0</v>
      </c>
      <c r="AB189" s="13">
        <v>0</v>
      </c>
      <c r="AC189" s="46">
        <v>4913365.1152331401</v>
      </c>
      <c r="AD189" s="46">
        <v>5694483.6065100702</v>
      </c>
      <c r="AE189" s="46">
        <v>5637858.9418945303</v>
      </c>
      <c r="AF189" s="46">
        <v>5518346.3974378305</v>
      </c>
      <c r="AG189" s="46">
        <v>4912063.2643332798</v>
      </c>
      <c r="AH189" s="46">
        <v>6000773.0910147903</v>
      </c>
      <c r="AI189" s="46"/>
      <c r="AJ189" s="46"/>
      <c r="AK189" s="46"/>
    </row>
    <row r="190" spans="1:37" ht="15" hidden="1" customHeight="1" x14ac:dyDescent="0.25">
      <c r="A190" s="16" t="s">
        <v>29</v>
      </c>
      <c r="B190" s="16" t="s">
        <v>30</v>
      </c>
      <c r="C190" s="16" t="s">
        <v>1190</v>
      </c>
      <c r="D190" s="16" t="s">
        <v>1191</v>
      </c>
      <c r="E190" s="13">
        <v>0</v>
      </c>
      <c r="F190" s="13">
        <v>101.316</v>
      </c>
      <c r="G190" s="13">
        <v>32</v>
      </c>
      <c r="H190" s="13">
        <v>15</v>
      </c>
      <c r="I190" s="13">
        <v>29</v>
      </c>
      <c r="J190" s="13">
        <v>15</v>
      </c>
      <c r="K190" s="13">
        <v>368</v>
      </c>
      <c r="L190" s="13">
        <v>42.1</v>
      </c>
      <c r="M190" s="13">
        <v>5.1100000000000003</v>
      </c>
      <c r="N190" s="13">
        <v>53.39</v>
      </c>
      <c r="O190" s="13">
        <v>15</v>
      </c>
      <c r="P190" s="16" t="s">
        <v>157</v>
      </c>
      <c r="Q190" s="16" t="s">
        <v>34</v>
      </c>
      <c r="R190" s="16" t="s">
        <v>49</v>
      </c>
      <c r="S190" s="16" t="s">
        <v>1192</v>
      </c>
      <c r="T190" s="16"/>
      <c r="U190" s="16" t="s">
        <v>1193</v>
      </c>
      <c r="V190" s="16" t="s">
        <v>1194</v>
      </c>
      <c r="W190" s="16"/>
      <c r="X190" s="16"/>
      <c r="Y190" s="16"/>
      <c r="Z190" s="16"/>
      <c r="AA190" s="13">
        <v>0</v>
      </c>
      <c r="AB190" s="13">
        <v>0</v>
      </c>
      <c r="AC190" s="46">
        <v>7511695.9041323503</v>
      </c>
      <c r="AD190" s="46">
        <v>6341501.0864741597</v>
      </c>
      <c r="AE190" s="46">
        <v>6613510.9589843797</v>
      </c>
      <c r="AF190" s="46">
        <v>7359934.1835112199</v>
      </c>
      <c r="AG190" s="46">
        <v>5277234.5448234798</v>
      </c>
      <c r="AH190" s="46">
        <v>6877020.50090288</v>
      </c>
      <c r="AI190" s="46"/>
      <c r="AJ190" s="46"/>
      <c r="AK190" s="46"/>
    </row>
    <row r="191" spans="1:37" ht="15" hidden="1" customHeight="1" x14ac:dyDescent="0.25">
      <c r="A191" s="16" t="s">
        <v>29</v>
      </c>
      <c r="B191" s="16" t="s">
        <v>30</v>
      </c>
      <c r="C191" s="16" t="s">
        <v>1195</v>
      </c>
      <c r="D191" s="16" t="s">
        <v>1196</v>
      </c>
      <c r="E191" s="13">
        <v>0</v>
      </c>
      <c r="F191" s="13">
        <v>100.988</v>
      </c>
      <c r="G191" s="13">
        <v>65</v>
      </c>
      <c r="H191" s="13">
        <v>16</v>
      </c>
      <c r="I191" s="13">
        <v>20</v>
      </c>
      <c r="J191" s="13">
        <v>16</v>
      </c>
      <c r="K191" s="13">
        <v>219</v>
      </c>
      <c r="L191" s="13">
        <v>24.6</v>
      </c>
      <c r="M191" s="13">
        <v>5.22</v>
      </c>
      <c r="N191" s="13">
        <v>46.86</v>
      </c>
      <c r="O191" s="13">
        <v>16</v>
      </c>
      <c r="P191" s="16" t="s">
        <v>33</v>
      </c>
      <c r="Q191" s="16" t="s">
        <v>34</v>
      </c>
      <c r="R191" s="16" t="s">
        <v>75</v>
      </c>
      <c r="S191" s="16" t="s">
        <v>1197</v>
      </c>
      <c r="T191" s="16"/>
      <c r="U191" s="16" t="s">
        <v>1198</v>
      </c>
      <c r="V191" s="16" t="s">
        <v>1199</v>
      </c>
      <c r="W191" s="16" t="s">
        <v>790</v>
      </c>
      <c r="X191" s="16"/>
      <c r="Y191" s="16"/>
      <c r="Z191" s="16"/>
      <c r="AA191" s="13">
        <v>2</v>
      </c>
      <c r="AB191" s="13">
        <v>0</v>
      </c>
      <c r="AC191" s="46">
        <v>2603916.2788933301</v>
      </c>
      <c r="AD191" s="46">
        <v>3079819.5960871298</v>
      </c>
      <c r="AE191" s="46">
        <v>3089570.4194335998</v>
      </c>
      <c r="AF191" s="46">
        <v>2300862.1223088498</v>
      </c>
      <c r="AG191" s="46">
        <v>2545590.3712438699</v>
      </c>
      <c r="AH191" s="46">
        <v>3196042.0651823301</v>
      </c>
      <c r="AI191" s="46"/>
      <c r="AJ191" s="46"/>
      <c r="AK191" s="46"/>
    </row>
    <row r="192" spans="1:37" ht="15" hidden="1" customHeight="1" x14ac:dyDescent="0.25">
      <c r="A192" s="16" t="s">
        <v>29</v>
      </c>
      <c r="B192" s="16" t="s">
        <v>30</v>
      </c>
      <c r="C192" s="16" t="s">
        <v>1200</v>
      </c>
      <c r="D192" s="16" t="s">
        <v>1201</v>
      </c>
      <c r="E192" s="13">
        <v>0</v>
      </c>
      <c r="F192" s="13">
        <v>100.831</v>
      </c>
      <c r="G192" s="13">
        <v>88</v>
      </c>
      <c r="H192" s="13">
        <v>7</v>
      </c>
      <c r="I192" s="13">
        <v>27</v>
      </c>
      <c r="J192" s="13">
        <v>7</v>
      </c>
      <c r="K192" s="13">
        <v>72</v>
      </c>
      <c r="L192" s="13">
        <v>8.1</v>
      </c>
      <c r="M192" s="13">
        <v>6.02</v>
      </c>
      <c r="N192" s="13">
        <v>104.57</v>
      </c>
      <c r="O192" s="13">
        <v>7</v>
      </c>
      <c r="P192" s="16" t="s">
        <v>33</v>
      </c>
      <c r="Q192" s="16"/>
      <c r="R192" s="16" t="s">
        <v>49</v>
      </c>
      <c r="S192" s="16" t="s">
        <v>1202</v>
      </c>
      <c r="T192" s="16" t="s">
        <v>1203</v>
      </c>
      <c r="U192" s="16" t="s">
        <v>1204</v>
      </c>
      <c r="V192" s="16" t="s">
        <v>1205</v>
      </c>
      <c r="W192" s="16" t="s">
        <v>510</v>
      </c>
      <c r="X192" s="16"/>
      <c r="Y192" s="16"/>
      <c r="Z192" s="16"/>
      <c r="AA192" s="13">
        <v>4</v>
      </c>
      <c r="AB192" s="13">
        <v>0</v>
      </c>
      <c r="AC192" s="46">
        <v>12676653.0707238</v>
      </c>
      <c r="AD192" s="46">
        <v>14332878.657141401</v>
      </c>
      <c r="AE192" s="46">
        <v>13963612.924316401</v>
      </c>
      <c r="AF192" s="46">
        <v>16691717.921990899</v>
      </c>
      <c r="AG192" s="46">
        <v>12172702.426756499</v>
      </c>
      <c r="AH192" s="46">
        <v>13521209.5155876</v>
      </c>
      <c r="AI192" s="46"/>
      <c r="AJ192" s="46"/>
      <c r="AK192" s="46"/>
    </row>
    <row r="193" spans="1:239" ht="15" hidden="1" customHeight="1" x14ac:dyDescent="0.25">
      <c r="A193" s="16" t="s">
        <v>29</v>
      </c>
      <c r="B193" s="16" t="s">
        <v>30</v>
      </c>
      <c r="C193" s="16" t="s">
        <v>1206</v>
      </c>
      <c r="D193" s="16" t="s">
        <v>1207</v>
      </c>
      <c r="E193" s="13">
        <v>0</v>
      </c>
      <c r="F193" s="13">
        <v>100.515</v>
      </c>
      <c r="G193" s="13">
        <v>63</v>
      </c>
      <c r="H193" s="13">
        <v>6</v>
      </c>
      <c r="I193" s="13">
        <v>33</v>
      </c>
      <c r="J193" s="13">
        <v>6</v>
      </c>
      <c r="K193" s="13">
        <v>57</v>
      </c>
      <c r="L193" s="13">
        <v>6.5</v>
      </c>
      <c r="M193" s="13">
        <v>10.01</v>
      </c>
      <c r="N193" s="13">
        <v>96.29</v>
      </c>
      <c r="O193" s="13">
        <v>6</v>
      </c>
      <c r="P193" s="16" t="s">
        <v>33</v>
      </c>
      <c r="Q193" s="16" t="s">
        <v>261</v>
      </c>
      <c r="R193" s="16" t="s">
        <v>513</v>
      </c>
      <c r="S193" s="16" t="s">
        <v>1208</v>
      </c>
      <c r="T193" s="16" t="s">
        <v>1209</v>
      </c>
      <c r="U193" s="16" t="s">
        <v>1210</v>
      </c>
      <c r="V193" s="16" t="s">
        <v>1211</v>
      </c>
      <c r="W193" s="16" t="s">
        <v>216</v>
      </c>
      <c r="X193" s="16"/>
      <c r="Y193" s="16"/>
      <c r="Z193" s="16"/>
      <c r="AA193" s="13">
        <v>1</v>
      </c>
      <c r="AB193" s="13">
        <v>0</v>
      </c>
      <c r="AC193" s="46">
        <v>15270034.271402299</v>
      </c>
      <c r="AD193" s="46">
        <v>5241733.0011394797</v>
      </c>
      <c r="AE193" s="46">
        <v>5466128.8813476497</v>
      </c>
      <c r="AF193" s="46">
        <v>19347104.180227101</v>
      </c>
      <c r="AG193" s="46">
        <v>3841276.5923702801</v>
      </c>
      <c r="AH193" s="46">
        <v>5459290.1440151604</v>
      </c>
      <c r="AI193" s="46"/>
      <c r="AJ193" s="46"/>
      <c r="AK193" s="46"/>
    </row>
    <row r="194" spans="1:239" ht="15" hidden="1" customHeight="1" x14ac:dyDescent="0.25">
      <c r="A194" s="16" t="s">
        <v>29</v>
      </c>
      <c r="B194" s="16" t="s">
        <v>30</v>
      </c>
      <c r="C194" s="16" t="s">
        <v>1212</v>
      </c>
      <c r="D194" s="16" t="s">
        <v>1213</v>
      </c>
      <c r="E194" s="13">
        <v>0</v>
      </c>
      <c r="F194" s="13">
        <v>99.442999999999998</v>
      </c>
      <c r="G194" s="13">
        <v>56</v>
      </c>
      <c r="H194" s="13">
        <v>14</v>
      </c>
      <c r="I194" s="13">
        <v>26</v>
      </c>
      <c r="J194" s="13">
        <v>14</v>
      </c>
      <c r="K194" s="13">
        <v>288</v>
      </c>
      <c r="L194" s="13">
        <v>32.1</v>
      </c>
      <c r="M194" s="13">
        <v>6.05</v>
      </c>
      <c r="N194" s="13">
        <v>78.58</v>
      </c>
      <c r="O194" s="13">
        <v>14</v>
      </c>
      <c r="P194" s="16" t="s">
        <v>127</v>
      </c>
      <c r="Q194" s="16" t="s">
        <v>128</v>
      </c>
      <c r="R194" s="16" t="s">
        <v>1214</v>
      </c>
      <c r="S194" s="16" t="s">
        <v>1215</v>
      </c>
      <c r="T194" s="16"/>
      <c r="U194" s="16" t="s">
        <v>1216</v>
      </c>
      <c r="V194" s="16" t="s">
        <v>1217</v>
      </c>
      <c r="W194" s="16" t="s">
        <v>502</v>
      </c>
      <c r="X194" s="16"/>
      <c r="Y194" s="16"/>
      <c r="Z194" s="16"/>
      <c r="AA194" s="13">
        <v>2</v>
      </c>
      <c r="AB194" s="13">
        <v>0</v>
      </c>
      <c r="AC194" s="46">
        <v>1933165.0044337299</v>
      </c>
      <c r="AD194" s="46">
        <v>1830624.60176738</v>
      </c>
      <c r="AE194" s="46">
        <v>1809602.54907227</v>
      </c>
      <c r="AF194" s="46">
        <v>2018859.54062312</v>
      </c>
      <c r="AG194" s="46">
        <v>1801463.9066643</v>
      </c>
      <c r="AH194" s="46">
        <v>1834212.1037755299</v>
      </c>
      <c r="AI194" s="46"/>
      <c r="AJ194" s="46"/>
      <c r="AK194" s="46"/>
    </row>
    <row r="195" spans="1:239" ht="15" hidden="1" customHeight="1" x14ac:dyDescent="0.25">
      <c r="A195" s="16" t="s">
        <v>29</v>
      </c>
      <c r="B195" s="16" t="s">
        <v>30</v>
      </c>
      <c r="C195" s="16" t="s">
        <v>1218</v>
      </c>
      <c r="D195" s="16" t="s">
        <v>1219</v>
      </c>
      <c r="E195" s="13">
        <v>0</v>
      </c>
      <c r="F195" s="13">
        <v>99.224999999999994</v>
      </c>
      <c r="G195" s="13">
        <v>52</v>
      </c>
      <c r="H195" s="13">
        <v>11</v>
      </c>
      <c r="I195" s="13">
        <v>35</v>
      </c>
      <c r="J195" s="13">
        <v>11</v>
      </c>
      <c r="K195" s="13">
        <v>163</v>
      </c>
      <c r="L195" s="13">
        <v>18</v>
      </c>
      <c r="M195" s="13">
        <v>7.5</v>
      </c>
      <c r="N195" s="13">
        <v>76.959999999999994</v>
      </c>
      <c r="O195" s="13">
        <v>11</v>
      </c>
      <c r="P195" s="16"/>
      <c r="Q195" s="16" t="s">
        <v>128</v>
      </c>
      <c r="R195" s="16"/>
      <c r="S195" s="16" t="s">
        <v>1220</v>
      </c>
      <c r="T195" s="16" t="s">
        <v>1221</v>
      </c>
      <c r="U195" s="16" t="s">
        <v>1222</v>
      </c>
      <c r="V195" s="16" t="s">
        <v>1223</v>
      </c>
      <c r="W195" s="16"/>
      <c r="X195" s="16"/>
      <c r="Y195" s="16"/>
      <c r="Z195" s="16"/>
      <c r="AA195" s="13">
        <v>0</v>
      </c>
      <c r="AB195" s="13">
        <v>0</v>
      </c>
      <c r="AC195" s="46">
        <v>3922401.2170131602</v>
      </c>
      <c r="AD195" s="46">
        <v>3711867.3710976499</v>
      </c>
      <c r="AE195" s="46">
        <v>3656351.9670410198</v>
      </c>
      <c r="AF195" s="46">
        <v>4322115.9772302601</v>
      </c>
      <c r="AG195" s="46">
        <v>3164873.6942875599</v>
      </c>
      <c r="AH195" s="46">
        <v>3664955.8570087701</v>
      </c>
      <c r="AI195" s="46"/>
      <c r="AJ195" s="46"/>
      <c r="AK195" s="46"/>
    </row>
    <row r="196" spans="1:239" ht="15" hidden="1" customHeight="1" x14ac:dyDescent="0.25">
      <c r="A196" s="16" t="s">
        <v>29</v>
      </c>
      <c r="B196" s="16" t="s">
        <v>30</v>
      </c>
      <c r="C196" s="16" t="s">
        <v>1224</v>
      </c>
      <c r="D196" s="16" t="s">
        <v>1225</v>
      </c>
      <c r="E196" s="13">
        <v>0</v>
      </c>
      <c r="F196" s="13">
        <v>98.152000000000001</v>
      </c>
      <c r="G196" s="13">
        <v>65</v>
      </c>
      <c r="H196" s="13">
        <v>14</v>
      </c>
      <c r="I196" s="13">
        <v>27</v>
      </c>
      <c r="J196" s="13">
        <v>12</v>
      </c>
      <c r="K196" s="13">
        <v>238</v>
      </c>
      <c r="L196" s="13">
        <v>26.6</v>
      </c>
      <c r="M196" s="13">
        <v>5.68</v>
      </c>
      <c r="N196" s="13">
        <v>73.180000000000007</v>
      </c>
      <c r="O196" s="13">
        <v>14</v>
      </c>
      <c r="P196" s="16" t="s">
        <v>66</v>
      </c>
      <c r="Q196" s="16"/>
      <c r="R196" s="16" t="s">
        <v>121</v>
      </c>
      <c r="S196" s="16" t="s">
        <v>1226</v>
      </c>
      <c r="T196" s="16" t="s">
        <v>1227</v>
      </c>
      <c r="U196" s="16" t="s">
        <v>1228</v>
      </c>
      <c r="V196" s="16" t="s">
        <v>1229</v>
      </c>
      <c r="W196" s="16" t="s">
        <v>1230</v>
      </c>
      <c r="X196" s="16"/>
      <c r="Y196" s="16"/>
      <c r="Z196" s="16"/>
      <c r="AA196" s="13">
        <v>4</v>
      </c>
      <c r="AB196" s="13">
        <v>4</v>
      </c>
      <c r="AC196" s="46">
        <v>4088031.5590007901</v>
      </c>
      <c r="AD196" s="46">
        <v>3815312.9591261498</v>
      </c>
      <c r="AE196" s="46">
        <v>3784099.0947265602</v>
      </c>
      <c r="AF196" s="46">
        <v>3510288.4854712998</v>
      </c>
      <c r="AG196" s="46">
        <v>3524825.5939664198</v>
      </c>
      <c r="AH196" s="46">
        <v>4063640.2206211202</v>
      </c>
      <c r="AI196" s="46"/>
      <c r="AJ196" s="46"/>
      <c r="AK196" s="46"/>
    </row>
    <row r="197" spans="1:239" ht="15" hidden="1" customHeight="1" x14ac:dyDescent="0.25">
      <c r="A197" s="16" t="s">
        <v>29</v>
      </c>
      <c r="B197" s="16" t="s">
        <v>30</v>
      </c>
      <c r="C197" s="16" t="s">
        <v>1231</v>
      </c>
      <c r="D197" s="16" t="s">
        <v>1232</v>
      </c>
      <c r="E197" s="13">
        <v>0</v>
      </c>
      <c r="F197" s="13">
        <v>97.638000000000005</v>
      </c>
      <c r="G197" s="13">
        <v>45</v>
      </c>
      <c r="H197" s="13">
        <v>17</v>
      </c>
      <c r="I197" s="13">
        <v>25</v>
      </c>
      <c r="J197" s="13">
        <v>17</v>
      </c>
      <c r="K197" s="13">
        <v>377</v>
      </c>
      <c r="L197" s="13">
        <v>41.9</v>
      </c>
      <c r="M197" s="13">
        <v>4.79</v>
      </c>
      <c r="N197" s="13">
        <v>67.819999999999993</v>
      </c>
      <c r="O197" s="13">
        <v>17</v>
      </c>
      <c r="P197" s="16" t="s">
        <v>33</v>
      </c>
      <c r="Q197" s="16" t="s">
        <v>34</v>
      </c>
      <c r="R197" s="16" t="s">
        <v>49</v>
      </c>
      <c r="S197" s="16" t="s">
        <v>1233</v>
      </c>
      <c r="T197" s="16" t="s">
        <v>1234</v>
      </c>
      <c r="U197" s="16" t="s">
        <v>1235</v>
      </c>
      <c r="V197" s="16" t="s">
        <v>1236</v>
      </c>
      <c r="W197" s="16" t="s">
        <v>1237</v>
      </c>
      <c r="X197" s="16"/>
      <c r="Y197" s="16"/>
      <c r="Z197" s="16"/>
      <c r="AA197" s="13">
        <v>6</v>
      </c>
      <c r="AB197" s="13">
        <v>0</v>
      </c>
      <c r="AC197" s="46">
        <v>3409739.8179722801</v>
      </c>
      <c r="AD197" s="46">
        <v>3817728.7202246902</v>
      </c>
      <c r="AE197" s="46">
        <v>3869782.2612304701</v>
      </c>
      <c r="AF197" s="46">
        <v>3545258.35970107</v>
      </c>
      <c r="AG197" s="46">
        <v>5265938.5566541497</v>
      </c>
      <c r="AH197" s="46">
        <v>4553168.9704202702</v>
      </c>
      <c r="AI197" s="46"/>
      <c r="AJ197" s="46"/>
      <c r="AK197" s="46"/>
    </row>
    <row r="198" spans="1:239" ht="15" hidden="1" customHeight="1" x14ac:dyDescent="0.25">
      <c r="A198" s="16" t="s">
        <v>29</v>
      </c>
      <c r="B198" s="16" t="s">
        <v>30</v>
      </c>
      <c r="C198" s="16" t="s">
        <v>1238</v>
      </c>
      <c r="D198" s="16" t="s">
        <v>1239</v>
      </c>
      <c r="E198" s="13">
        <v>0</v>
      </c>
      <c r="F198" s="13">
        <v>96.486000000000004</v>
      </c>
      <c r="G198" s="13">
        <v>27</v>
      </c>
      <c r="H198" s="13">
        <v>13</v>
      </c>
      <c r="I198" s="13">
        <v>17</v>
      </c>
      <c r="J198" s="13">
        <v>13</v>
      </c>
      <c r="K198" s="13">
        <v>619</v>
      </c>
      <c r="L198" s="13">
        <v>69.2</v>
      </c>
      <c r="M198" s="13">
        <v>6.4</v>
      </c>
      <c r="N198" s="13">
        <v>48.79</v>
      </c>
      <c r="O198" s="13">
        <v>13</v>
      </c>
      <c r="P198" s="16"/>
      <c r="Q198" s="16" t="s">
        <v>228</v>
      </c>
      <c r="R198" s="16" t="s">
        <v>121</v>
      </c>
      <c r="S198" s="16" t="s">
        <v>1240</v>
      </c>
      <c r="T198" s="16" t="s">
        <v>1241</v>
      </c>
      <c r="U198" s="16" t="s">
        <v>1242</v>
      </c>
      <c r="V198" s="16" t="s">
        <v>1242</v>
      </c>
      <c r="W198" s="16"/>
      <c r="X198" s="16"/>
      <c r="Y198" s="16"/>
      <c r="Z198" s="16"/>
      <c r="AA198" s="13">
        <v>0</v>
      </c>
      <c r="AB198" s="13">
        <v>0</v>
      </c>
      <c r="AC198" s="46">
        <v>1805580.9967482199</v>
      </c>
      <c r="AD198" s="46">
        <v>1798820.6948311899</v>
      </c>
      <c r="AE198" s="46">
        <v>1827512.12719727</v>
      </c>
      <c r="AF198" s="46">
        <v>2946693.1232282799</v>
      </c>
      <c r="AG198" s="46">
        <v>2019554.22817299</v>
      </c>
      <c r="AH198" s="46">
        <v>1977150.78097359</v>
      </c>
      <c r="AI198" s="46"/>
      <c r="AJ198" s="46"/>
      <c r="AK198" s="46"/>
    </row>
    <row r="199" spans="1:239" ht="15" hidden="1" customHeight="1" x14ac:dyDescent="0.25">
      <c r="A199" s="16" t="s">
        <v>29</v>
      </c>
      <c r="B199" s="16" t="s">
        <v>30</v>
      </c>
      <c r="C199" s="16" t="s">
        <v>1243</v>
      </c>
      <c r="D199" s="16" t="s">
        <v>1244</v>
      </c>
      <c r="E199" s="13">
        <v>0</v>
      </c>
      <c r="F199" s="13">
        <v>95.387</v>
      </c>
      <c r="G199" s="13">
        <v>63</v>
      </c>
      <c r="H199" s="13">
        <v>13</v>
      </c>
      <c r="I199" s="13">
        <v>24</v>
      </c>
      <c r="J199" s="13">
        <v>13</v>
      </c>
      <c r="K199" s="13">
        <v>178</v>
      </c>
      <c r="L199" s="13">
        <v>19.8</v>
      </c>
      <c r="M199" s="13">
        <v>9.5399999999999991</v>
      </c>
      <c r="N199" s="13">
        <v>70.37</v>
      </c>
      <c r="O199" s="13">
        <v>13</v>
      </c>
      <c r="P199" s="16" t="s">
        <v>33</v>
      </c>
      <c r="Q199" s="16" t="s">
        <v>261</v>
      </c>
      <c r="R199" s="16" t="s">
        <v>262</v>
      </c>
      <c r="S199" s="16" t="s">
        <v>1245</v>
      </c>
      <c r="T199" s="16" t="s">
        <v>1246</v>
      </c>
      <c r="U199" s="16" t="s">
        <v>1247</v>
      </c>
      <c r="V199" s="16" t="s">
        <v>1248</v>
      </c>
      <c r="W199" s="16" t="s">
        <v>216</v>
      </c>
      <c r="X199" s="16"/>
      <c r="Y199" s="16"/>
      <c r="Z199" s="16"/>
      <c r="AA199" s="13">
        <v>1</v>
      </c>
      <c r="AB199" s="13">
        <v>0</v>
      </c>
      <c r="AC199" s="46">
        <v>5946116.6212778399</v>
      </c>
      <c r="AD199" s="46">
        <v>5653387.1142191701</v>
      </c>
      <c r="AE199" s="46">
        <v>5814789.9628906203</v>
      </c>
      <c r="AF199" s="46">
        <v>5602963.3968151398</v>
      </c>
      <c r="AG199" s="46">
        <v>5277931.6329635195</v>
      </c>
      <c r="AH199" s="46">
        <v>5646408.15598338</v>
      </c>
      <c r="AI199" s="46"/>
      <c r="AJ199" s="46"/>
      <c r="AK199" s="46"/>
    </row>
    <row r="200" spans="1:239" ht="15" hidden="1" customHeight="1" x14ac:dyDescent="0.25">
      <c r="A200" s="16" t="s">
        <v>29</v>
      </c>
      <c r="B200" s="16" t="s">
        <v>30</v>
      </c>
      <c r="C200" s="16" t="s">
        <v>1255</v>
      </c>
      <c r="D200" s="16" t="s">
        <v>1256</v>
      </c>
      <c r="E200" s="13">
        <v>0</v>
      </c>
      <c r="F200" s="13">
        <v>95.009</v>
      </c>
      <c r="G200" s="13">
        <v>39</v>
      </c>
      <c r="H200" s="13">
        <v>13</v>
      </c>
      <c r="I200" s="13">
        <v>20</v>
      </c>
      <c r="J200" s="13">
        <v>2</v>
      </c>
      <c r="K200" s="13">
        <v>461</v>
      </c>
      <c r="L200" s="13">
        <v>51.1</v>
      </c>
      <c r="M200" s="13">
        <v>5.31</v>
      </c>
      <c r="N200" s="13">
        <v>55.62</v>
      </c>
      <c r="O200" s="13">
        <v>13</v>
      </c>
      <c r="P200" s="16" t="s">
        <v>33</v>
      </c>
      <c r="Q200" s="16" t="s">
        <v>34</v>
      </c>
      <c r="R200" s="16" t="s">
        <v>121</v>
      </c>
      <c r="S200" s="16" t="s">
        <v>1251</v>
      </c>
      <c r="T200" s="16"/>
      <c r="U200" s="16" t="s">
        <v>1257</v>
      </c>
      <c r="V200" s="16" t="s">
        <v>1253</v>
      </c>
      <c r="W200" s="16" t="s">
        <v>1258</v>
      </c>
      <c r="X200" s="16"/>
      <c r="Y200" s="16"/>
      <c r="Z200" s="16"/>
      <c r="AA200" s="13">
        <v>7</v>
      </c>
      <c r="AB200" s="13">
        <v>15</v>
      </c>
      <c r="AC200" s="46">
        <v>2618230.3396870098</v>
      </c>
      <c r="AD200" s="46">
        <v>2915168.99887182</v>
      </c>
      <c r="AE200" s="46">
        <v>2806321.9448242201</v>
      </c>
      <c r="AF200" s="46">
        <v>2715590.0570671498</v>
      </c>
      <c r="AG200" s="46">
        <v>2948059.8753468599</v>
      </c>
      <c r="AH200" s="46">
        <v>2856641.8548273798</v>
      </c>
      <c r="AI200" s="46"/>
      <c r="AJ200" s="46"/>
      <c r="AK200" s="46"/>
    </row>
    <row r="201" spans="1:239" ht="15" hidden="1" customHeight="1" x14ac:dyDescent="0.25">
      <c r="A201" s="16" t="s">
        <v>29</v>
      </c>
      <c r="B201" s="16" t="s">
        <v>30</v>
      </c>
      <c r="C201" s="16" t="s">
        <v>1259</v>
      </c>
      <c r="D201" s="16" t="s">
        <v>1260</v>
      </c>
      <c r="E201" s="13">
        <v>0</v>
      </c>
      <c r="F201" s="13">
        <v>94.593999999999994</v>
      </c>
      <c r="G201" s="13">
        <v>43</v>
      </c>
      <c r="H201" s="13">
        <v>14</v>
      </c>
      <c r="I201" s="13">
        <v>23</v>
      </c>
      <c r="J201" s="13">
        <v>14</v>
      </c>
      <c r="K201" s="13">
        <v>307</v>
      </c>
      <c r="L201" s="13">
        <v>33.700000000000003</v>
      </c>
      <c r="M201" s="13">
        <v>5.43</v>
      </c>
      <c r="N201" s="13">
        <v>59.73</v>
      </c>
      <c r="O201" s="13">
        <v>14</v>
      </c>
      <c r="P201" s="16" t="s">
        <v>1261</v>
      </c>
      <c r="Q201" s="16" t="s">
        <v>34</v>
      </c>
      <c r="R201" s="16" t="s">
        <v>75</v>
      </c>
      <c r="S201" s="16" t="s">
        <v>1262</v>
      </c>
      <c r="T201" s="16"/>
      <c r="U201" s="16" t="s">
        <v>1263</v>
      </c>
      <c r="V201" s="16" t="s">
        <v>1264</v>
      </c>
      <c r="W201" s="16" t="s">
        <v>1265</v>
      </c>
      <c r="X201" s="16"/>
      <c r="Y201" s="16"/>
      <c r="Z201" s="16"/>
      <c r="AA201" s="13">
        <v>3</v>
      </c>
      <c r="AB201" s="13">
        <v>0</v>
      </c>
      <c r="AC201" s="46">
        <v>1550711.7147265901</v>
      </c>
      <c r="AD201" s="46">
        <v>1655425.67613572</v>
      </c>
      <c r="AE201" s="46">
        <v>1593310.2421875</v>
      </c>
      <c r="AF201" s="46">
        <v>1520175.7214750501</v>
      </c>
      <c r="AG201" s="46">
        <v>1611775.7329827501</v>
      </c>
      <c r="AH201" s="46">
        <v>1630585.32067549</v>
      </c>
      <c r="AI201" s="46"/>
      <c r="AJ201" s="46"/>
      <c r="AK201" s="46"/>
    </row>
    <row r="202" spans="1:239" ht="15" hidden="1" customHeight="1" x14ac:dyDescent="0.25">
      <c r="A202" s="16" t="s">
        <v>29</v>
      </c>
      <c r="B202" s="16" t="s">
        <v>30</v>
      </c>
      <c r="C202" s="16" t="s">
        <v>1266</v>
      </c>
      <c r="D202" s="16" t="s">
        <v>1267</v>
      </c>
      <c r="E202" s="13">
        <v>0</v>
      </c>
      <c r="F202" s="13">
        <v>93.891000000000005</v>
      </c>
      <c r="G202" s="13">
        <v>27</v>
      </c>
      <c r="H202" s="13">
        <v>12</v>
      </c>
      <c r="I202" s="13">
        <v>15</v>
      </c>
      <c r="J202" s="13">
        <v>12</v>
      </c>
      <c r="K202" s="13">
        <v>505</v>
      </c>
      <c r="L202" s="13">
        <v>58.3</v>
      </c>
      <c r="M202" s="13">
        <v>5.48</v>
      </c>
      <c r="N202" s="13">
        <v>47.68</v>
      </c>
      <c r="O202" s="13">
        <v>12</v>
      </c>
      <c r="P202" s="16" t="s">
        <v>172</v>
      </c>
      <c r="Q202" s="16"/>
      <c r="R202" s="16" t="s">
        <v>1268</v>
      </c>
      <c r="S202" s="16" t="s">
        <v>1269</v>
      </c>
      <c r="T202" s="16"/>
      <c r="U202" s="16"/>
      <c r="V202" s="16"/>
      <c r="W202" s="16" t="s">
        <v>1270</v>
      </c>
      <c r="X202" s="16"/>
      <c r="Y202" s="16"/>
      <c r="Z202" s="16"/>
      <c r="AA202" s="13">
        <v>5</v>
      </c>
      <c r="AB202" s="13">
        <v>0</v>
      </c>
      <c r="AC202" s="46">
        <v>2943551.8246720899</v>
      </c>
      <c r="AD202" s="46">
        <v>2583928.8927080398</v>
      </c>
      <c r="AE202" s="46">
        <v>2506456.7939453102</v>
      </c>
      <c r="AF202" s="46">
        <v>2447769.0901846499</v>
      </c>
      <c r="AG202" s="46">
        <v>2224412.5596244498</v>
      </c>
      <c r="AH202" s="46">
        <v>2156139.9955835198</v>
      </c>
      <c r="AI202" s="46"/>
      <c r="AJ202" s="46"/>
      <c r="AK202" s="46"/>
    </row>
    <row r="203" spans="1:239" ht="15" hidden="1" customHeight="1" x14ac:dyDescent="0.25">
      <c r="A203" s="16" t="s">
        <v>29</v>
      </c>
      <c r="B203" s="16" t="s">
        <v>30</v>
      </c>
      <c r="C203" s="16" t="s">
        <v>1271</v>
      </c>
      <c r="D203" s="16" t="s">
        <v>1272</v>
      </c>
      <c r="E203" s="13">
        <v>0</v>
      </c>
      <c r="F203" s="13">
        <v>93.775999999999996</v>
      </c>
      <c r="G203" s="13">
        <v>29</v>
      </c>
      <c r="H203" s="13">
        <v>13</v>
      </c>
      <c r="I203" s="13">
        <v>24</v>
      </c>
      <c r="J203" s="13">
        <v>13</v>
      </c>
      <c r="K203" s="13">
        <v>319</v>
      </c>
      <c r="L203" s="13">
        <v>36</v>
      </c>
      <c r="M203" s="13">
        <v>8.73</v>
      </c>
      <c r="N203" s="13">
        <v>60.09</v>
      </c>
      <c r="O203" s="13">
        <v>13</v>
      </c>
      <c r="P203" s="16"/>
      <c r="Q203" s="16" t="s">
        <v>228</v>
      </c>
      <c r="R203" s="16"/>
      <c r="S203" s="16" t="s">
        <v>1273</v>
      </c>
      <c r="T203" s="16" t="s">
        <v>1274</v>
      </c>
      <c r="U203" s="16" t="s">
        <v>1275</v>
      </c>
      <c r="V203" s="16" t="s">
        <v>1275</v>
      </c>
      <c r="W203" s="16"/>
      <c r="X203" s="16"/>
      <c r="Y203" s="16"/>
      <c r="Z203" s="16"/>
      <c r="AA203" s="13">
        <v>0</v>
      </c>
      <c r="AB203" s="13">
        <v>0</v>
      </c>
      <c r="AC203" s="46">
        <v>3978667.36062977</v>
      </c>
      <c r="AD203" s="46">
        <v>4515310.2761570197</v>
      </c>
      <c r="AE203" s="46">
        <v>4574342.1241455097</v>
      </c>
      <c r="AF203" s="46">
        <v>7819476.7428960297</v>
      </c>
      <c r="AG203" s="46">
        <v>5676361.6744806804</v>
      </c>
      <c r="AH203" s="46">
        <v>5686639.1809199601</v>
      </c>
      <c r="AI203" s="46"/>
      <c r="AJ203" s="46"/>
      <c r="AK203" s="46"/>
    </row>
    <row r="204" spans="1:239" ht="15" hidden="1" customHeight="1" x14ac:dyDescent="0.25">
      <c r="A204" s="16" t="s">
        <v>29</v>
      </c>
      <c r="B204" s="16" t="s">
        <v>30</v>
      </c>
      <c r="C204" s="16" t="s">
        <v>1276</v>
      </c>
      <c r="D204" s="16" t="s">
        <v>1277</v>
      </c>
      <c r="E204" s="13">
        <v>0</v>
      </c>
      <c r="F204" s="13">
        <v>93.281999999999996</v>
      </c>
      <c r="G204" s="13">
        <v>30</v>
      </c>
      <c r="H204" s="13">
        <v>14</v>
      </c>
      <c r="I204" s="13">
        <v>23</v>
      </c>
      <c r="J204" s="13">
        <v>14</v>
      </c>
      <c r="K204" s="13">
        <v>395</v>
      </c>
      <c r="L204" s="13">
        <v>44.8</v>
      </c>
      <c r="M204" s="13">
        <v>4.97</v>
      </c>
      <c r="N204" s="13">
        <v>54.87</v>
      </c>
      <c r="O204" s="13">
        <v>14</v>
      </c>
      <c r="P204" s="16" t="s">
        <v>33</v>
      </c>
      <c r="Q204" s="16"/>
      <c r="R204" s="16" t="s">
        <v>121</v>
      </c>
      <c r="S204" s="16" t="s">
        <v>1278</v>
      </c>
      <c r="T204" s="16"/>
      <c r="U204" s="16" t="s">
        <v>1279</v>
      </c>
      <c r="V204" s="16" t="s">
        <v>1280</v>
      </c>
      <c r="W204" s="16"/>
      <c r="X204" s="16"/>
      <c r="Y204" s="16"/>
      <c r="Z204" s="16"/>
      <c r="AA204" s="13">
        <v>0</v>
      </c>
      <c r="AB204" s="13">
        <v>0</v>
      </c>
      <c r="AC204" s="46">
        <v>1850159.07223332</v>
      </c>
      <c r="AD204" s="46">
        <v>2017373.32970009</v>
      </c>
      <c r="AE204" s="46">
        <v>2024878.25317383</v>
      </c>
      <c r="AF204" s="46">
        <v>2201321.40801006</v>
      </c>
      <c r="AG204" s="46">
        <v>2912872.8308525598</v>
      </c>
      <c r="AH204" s="46">
        <v>2289291.4593270598</v>
      </c>
      <c r="AI204" s="46"/>
      <c r="AJ204" s="46"/>
      <c r="AK204" s="46"/>
    </row>
    <row r="205" spans="1:239" ht="15" hidden="1" customHeight="1" x14ac:dyDescent="0.25">
      <c r="A205" s="16" t="s">
        <v>29</v>
      </c>
      <c r="B205" s="16" t="s">
        <v>30</v>
      </c>
      <c r="C205" s="16" t="s">
        <v>1281</v>
      </c>
      <c r="D205" s="16" t="s">
        <v>1282</v>
      </c>
      <c r="E205" s="13">
        <v>0</v>
      </c>
      <c r="F205" s="13">
        <v>92.906999999999996</v>
      </c>
      <c r="G205" s="13">
        <v>22</v>
      </c>
      <c r="H205" s="13">
        <v>16</v>
      </c>
      <c r="I205" s="13">
        <v>24</v>
      </c>
      <c r="J205" s="13">
        <v>16</v>
      </c>
      <c r="K205" s="13">
        <v>644</v>
      </c>
      <c r="L205" s="13">
        <v>72.5</v>
      </c>
      <c r="M205" s="13">
        <v>5.88</v>
      </c>
      <c r="N205" s="13">
        <v>63.49</v>
      </c>
      <c r="O205" s="13">
        <v>16</v>
      </c>
      <c r="P205" s="16" t="s">
        <v>33</v>
      </c>
      <c r="Q205" s="16" t="s">
        <v>1079</v>
      </c>
      <c r="R205" s="16" t="s">
        <v>1283</v>
      </c>
      <c r="S205" s="16" t="s">
        <v>1284</v>
      </c>
      <c r="T205" s="16" t="s">
        <v>1285</v>
      </c>
      <c r="U205" s="16" t="s">
        <v>1286</v>
      </c>
      <c r="V205" s="16" t="s">
        <v>1287</v>
      </c>
      <c r="W205" s="16"/>
      <c r="X205" s="16"/>
      <c r="Y205" s="16"/>
      <c r="Z205" s="16"/>
      <c r="AA205" s="13">
        <v>0</v>
      </c>
      <c r="AB205" s="13">
        <v>0</v>
      </c>
      <c r="AC205" s="46">
        <v>1494247.29395313</v>
      </c>
      <c r="AD205" s="46">
        <v>1486162.3564307501</v>
      </c>
      <c r="AE205" s="46">
        <v>1469582.61547852</v>
      </c>
      <c r="AF205" s="46">
        <v>1633386.9274745199</v>
      </c>
      <c r="AG205" s="46">
        <v>1706434.8312536699</v>
      </c>
      <c r="AH205" s="46">
        <v>1673385.77618092</v>
      </c>
      <c r="AI205" s="46"/>
      <c r="AJ205" s="46"/>
      <c r="AK205" s="46"/>
    </row>
    <row r="206" spans="1:239" ht="15" hidden="1" customHeight="1" x14ac:dyDescent="0.25">
      <c r="A206" s="16"/>
      <c r="B206" s="16"/>
      <c r="C206" s="16"/>
      <c r="D206" s="16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6"/>
      <c r="Q206" s="16"/>
      <c r="R206" s="16"/>
      <c r="S206" s="16"/>
      <c r="T206" s="16"/>
      <c r="U206" s="16"/>
      <c r="V206" s="16"/>
      <c r="W206" s="16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47"/>
      <c r="AJ206" s="48"/>
      <c r="AK206" s="48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</row>
    <row r="207" spans="1:239" ht="15" hidden="1" customHeight="1" x14ac:dyDescent="0.25">
      <c r="A207" s="16"/>
      <c r="B207" s="16"/>
      <c r="C207" s="16"/>
      <c r="D207" s="16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6"/>
      <c r="Q207" s="16"/>
      <c r="R207" s="16"/>
      <c r="S207" s="16"/>
      <c r="T207" s="16"/>
      <c r="U207" s="16"/>
      <c r="V207" s="16"/>
      <c r="W207" s="16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47"/>
      <c r="AJ207" s="48"/>
      <c r="AK207" s="48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</row>
    <row r="208" spans="1:239" ht="15" hidden="1" customHeight="1" x14ac:dyDescent="0.25">
      <c r="A208" s="16"/>
      <c r="B208" s="16"/>
      <c r="C208" s="16"/>
      <c r="D208" s="16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6"/>
      <c r="Q208" s="16"/>
      <c r="R208" s="16"/>
      <c r="S208" s="16"/>
      <c r="T208" s="16"/>
      <c r="U208" s="16"/>
      <c r="V208" s="16"/>
      <c r="W208" s="16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47"/>
      <c r="AJ208" s="48"/>
      <c r="AK208" s="48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</row>
    <row r="209" spans="1:239" ht="15" hidden="1" customHeight="1" x14ac:dyDescent="0.25">
      <c r="A209" s="16"/>
      <c r="B209" s="16"/>
      <c r="C209" s="16"/>
      <c r="D209" s="16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6"/>
      <c r="Q209" s="16"/>
      <c r="R209" s="16"/>
      <c r="S209" s="16"/>
      <c r="T209" s="16"/>
      <c r="U209" s="16"/>
      <c r="V209" s="16"/>
      <c r="W209" s="16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47"/>
      <c r="AJ209" s="48"/>
      <c r="AK209" s="48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</row>
    <row r="210" spans="1:239" ht="15" customHeight="1" x14ac:dyDescent="0.25">
      <c r="A210" s="16" t="s">
        <v>29</v>
      </c>
      <c r="B210" s="16" t="s">
        <v>30</v>
      </c>
      <c r="C210" s="16" t="s">
        <v>3959</v>
      </c>
      <c r="D210" s="16" t="s">
        <v>1239</v>
      </c>
      <c r="E210" s="13">
        <v>0</v>
      </c>
      <c r="F210" s="13">
        <v>96.486000000000004</v>
      </c>
      <c r="G210" s="13">
        <v>27</v>
      </c>
      <c r="H210" s="13">
        <v>13</v>
      </c>
      <c r="I210" s="13">
        <v>17</v>
      </c>
      <c r="J210" s="13">
        <v>13</v>
      </c>
      <c r="K210" s="13">
        <v>619</v>
      </c>
      <c r="L210" s="13">
        <v>69.2</v>
      </c>
      <c r="M210" s="13">
        <v>6.4</v>
      </c>
      <c r="N210" s="13">
        <v>48.79</v>
      </c>
      <c r="O210" s="13">
        <v>13</v>
      </c>
      <c r="P210" s="16"/>
      <c r="Q210" s="16" t="s">
        <v>228</v>
      </c>
      <c r="R210" s="16" t="s">
        <v>121</v>
      </c>
      <c r="S210" s="16" t="s">
        <v>1240</v>
      </c>
      <c r="T210" s="16" t="s">
        <v>1241</v>
      </c>
      <c r="U210" s="16" t="s">
        <v>1242</v>
      </c>
      <c r="V210" s="16" t="s">
        <v>1242</v>
      </c>
      <c r="W210" s="16"/>
      <c r="X210" s="13">
        <v>0</v>
      </c>
      <c r="Y210" s="13">
        <v>0</v>
      </c>
      <c r="Z210" s="13">
        <v>1805580.9967482199</v>
      </c>
      <c r="AA210" s="13">
        <v>1798820.6948311899</v>
      </c>
      <c r="AB210" s="13">
        <v>1827512.12719727</v>
      </c>
      <c r="AC210" s="13">
        <v>2646693.1232282799</v>
      </c>
      <c r="AD210" s="13">
        <v>2019554.22817299</v>
      </c>
      <c r="AE210" s="13">
        <v>2277150.78097359</v>
      </c>
      <c r="AF210" s="13">
        <v>3566500.7783507998</v>
      </c>
      <c r="AG210" s="13">
        <v>3530067.385084</v>
      </c>
      <c r="AH210" s="13">
        <v>2892674.7887989301</v>
      </c>
      <c r="AI210" s="13"/>
      <c r="AJ210" s="16"/>
      <c r="AK210" s="16"/>
      <c r="HW210" s="11"/>
      <c r="HX210" s="11"/>
      <c r="HY210" s="11"/>
      <c r="HZ210" s="11"/>
      <c r="IA210" s="11"/>
      <c r="IB210" s="11"/>
      <c r="IC210" s="11"/>
      <c r="ID210" s="11"/>
      <c r="IE210" s="11"/>
    </row>
    <row r="211" spans="1:239" ht="15" hidden="1" customHeight="1" x14ac:dyDescent="0.25">
      <c r="A211" s="16" t="s">
        <v>29</v>
      </c>
      <c r="B211" s="16" t="s">
        <v>30</v>
      </c>
      <c r="C211" s="16" t="s">
        <v>1243</v>
      </c>
      <c r="D211" s="16" t="s">
        <v>1244</v>
      </c>
      <c r="E211" s="13">
        <v>0</v>
      </c>
      <c r="F211" s="13">
        <v>95.387</v>
      </c>
      <c r="G211" s="13">
        <v>63</v>
      </c>
      <c r="H211" s="13">
        <v>13</v>
      </c>
      <c r="I211" s="13">
        <v>24</v>
      </c>
      <c r="J211" s="13">
        <v>13</v>
      </c>
      <c r="K211" s="13">
        <v>178</v>
      </c>
      <c r="L211" s="13">
        <v>19.8</v>
      </c>
      <c r="M211" s="13">
        <v>9.5399999999999991</v>
      </c>
      <c r="N211" s="13">
        <v>70.37</v>
      </c>
      <c r="O211" s="13">
        <v>13</v>
      </c>
      <c r="P211" s="16" t="s">
        <v>33</v>
      </c>
      <c r="Q211" s="16" t="s">
        <v>261</v>
      </c>
      <c r="R211" s="16" t="s">
        <v>262</v>
      </c>
      <c r="S211" s="16" t="s">
        <v>1245</v>
      </c>
      <c r="T211" s="16" t="s">
        <v>1246</v>
      </c>
      <c r="U211" s="16" t="s">
        <v>1247</v>
      </c>
      <c r="V211" s="16" t="s">
        <v>1248</v>
      </c>
      <c r="W211" s="16" t="s">
        <v>216</v>
      </c>
      <c r="X211" s="13">
        <v>1</v>
      </c>
      <c r="Y211" s="13">
        <v>0</v>
      </c>
      <c r="Z211" s="13">
        <v>5946116.6212778399</v>
      </c>
      <c r="AA211" s="13">
        <v>5653387.1142191701</v>
      </c>
      <c r="AB211" s="13">
        <v>5814789.9628906203</v>
      </c>
      <c r="AC211" s="13">
        <v>5602963.3968151398</v>
      </c>
      <c r="AD211" s="13">
        <v>5277931.6329635195</v>
      </c>
      <c r="AE211" s="13">
        <v>5646408.15598338</v>
      </c>
      <c r="AF211" s="13">
        <v>6543420.4407096999</v>
      </c>
      <c r="AG211" s="13">
        <v>5239999.5411953004</v>
      </c>
      <c r="AH211" s="13">
        <v>5836621.7533606598</v>
      </c>
      <c r="AI211" s="13"/>
      <c r="AJ211" s="16"/>
      <c r="AK211" s="16"/>
      <c r="HW211" s="11"/>
      <c r="HX211" s="11"/>
      <c r="HY211" s="11"/>
      <c r="HZ211" s="11"/>
      <c r="IA211" s="11"/>
      <c r="IB211" s="11"/>
      <c r="IC211" s="11"/>
      <c r="ID211" s="11"/>
      <c r="IE211" s="11"/>
    </row>
    <row r="212" spans="1:239" ht="15" hidden="1" customHeight="1" x14ac:dyDescent="0.25">
      <c r="A212" s="16" t="s">
        <v>29</v>
      </c>
      <c r="B212" s="16" t="s">
        <v>30</v>
      </c>
      <c r="C212" s="16" t="s">
        <v>1255</v>
      </c>
      <c r="D212" s="16" t="s">
        <v>1256</v>
      </c>
      <c r="E212" s="13">
        <v>0</v>
      </c>
      <c r="F212" s="13">
        <v>95.009</v>
      </c>
      <c r="G212" s="13">
        <v>39</v>
      </c>
      <c r="H212" s="13">
        <v>13</v>
      </c>
      <c r="I212" s="13">
        <v>20</v>
      </c>
      <c r="J212" s="13">
        <v>2</v>
      </c>
      <c r="K212" s="13">
        <v>461</v>
      </c>
      <c r="L212" s="13">
        <v>51.1</v>
      </c>
      <c r="M212" s="13">
        <v>5.31</v>
      </c>
      <c r="N212" s="13">
        <v>55.62</v>
      </c>
      <c r="O212" s="13">
        <v>13</v>
      </c>
      <c r="P212" s="16" t="s">
        <v>33</v>
      </c>
      <c r="Q212" s="16" t="s">
        <v>34</v>
      </c>
      <c r="R212" s="16" t="s">
        <v>121</v>
      </c>
      <c r="S212" s="16" t="s">
        <v>1251</v>
      </c>
      <c r="T212" s="16"/>
      <c r="U212" s="16" t="s">
        <v>1257</v>
      </c>
      <c r="V212" s="16" t="s">
        <v>1253</v>
      </c>
      <c r="W212" s="16" t="s">
        <v>1258</v>
      </c>
      <c r="X212" s="13">
        <v>7</v>
      </c>
      <c r="Y212" s="13">
        <v>15</v>
      </c>
      <c r="Z212" s="13">
        <v>2618230.3396870098</v>
      </c>
      <c r="AA212" s="13">
        <v>2915168.99887182</v>
      </c>
      <c r="AB212" s="13">
        <v>2806321.9448242201</v>
      </c>
      <c r="AC212" s="13">
        <v>2715590.0570671498</v>
      </c>
      <c r="AD212" s="13">
        <v>2948059.8753468599</v>
      </c>
      <c r="AE212" s="13">
        <v>2856641.8548273798</v>
      </c>
      <c r="AF212" s="13">
        <v>2685051.69625855</v>
      </c>
      <c r="AG212" s="13">
        <v>2510059.35941392</v>
      </c>
      <c r="AH212" s="13">
        <v>2868978.4352787999</v>
      </c>
      <c r="AI212" s="13"/>
      <c r="AJ212" s="16"/>
      <c r="AK212" s="16"/>
      <c r="HW212" s="11"/>
      <c r="HX212" s="11"/>
      <c r="HY212" s="11"/>
      <c r="HZ212" s="11"/>
      <c r="IA212" s="11"/>
      <c r="IB212" s="11"/>
      <c r="IC212" s="11"/>
      <c r="ID212" s="11"/>
      <c r="IE212" s="11"/>
    </row>
    <row r="213" spans="1:239" ht="15" hidden="1" customHeight="1" x14ac:dyDescent="0.25">
      <c r="A213" s="16" t="s">
        <v>29</v>
      </c>
      <c r="B213" s="16" t="s">
        <v>30</v>
      </c>
      <c r="C213" s="16" t="s">
        <v>1259</v>
      </c>
      <c r="D213" s="16" t="s">
        <v>1260</v>
      </c>
      <c r="E213" s="13">
        <v>0</v>
      </c>
      <c r="F213" s="13">
        <v>94.593999999999994</v>
      </c>
      <c r="G213" s="13">
        <v>43</v>
      </c>
      <c r="H213" s="13">
        <v>14</v>
      </c>
      <c r="I213" s="13">
        <v>23</v>
      </c>
      <c r="J213" s="13">
        <v>14</v>
      </c>
      <c r="K213" s="13">
        <v>307</v>
      </c>
      <c r="L213" s="13">
        <v>33.700000000000003</v>
      </c>
      <c r="M213" s="13">
        <v>5.43</v>
      </c>
      <c r="N213" s="13">
        <v>59.73</v>
      </c>
      <c r="O213" s="13">
        <v>14</v>
      </c>
      <c r="P213" s="16" t="s">
        <v>1261</v>
      </c>
      <c r="Q213" s="16" t="s">
        <v>34</v>
      </c>
      <c r="R213" s="16" t="s">
        <v>75</v>
      </c>
      <c r="S213" s="16" t="s">
        <v>1262</v>
      </c>
      <c r="T213" s="16"/>
      <c r="U213" s="16" t="s">
        <v>1263</v>
      </c>
      <c r="V213" s="16" t="s">
        <v>1264</v>
      </c>
      <c r="W213" s="16" t="s">
        <v>1265</v>
      </c>
      <c r="X213" s="13">
        <v>3</v>
      </c>
      <c r="Y213" s="13">
        <v>0</v>
      </c>
      <c r="Z213" s="13">
        <v>1550711.7147265901</v>
      </c>
      <c r="AA213" s="13">
        <v>1655425.67613572</v>
      </c>
      <c r="AB213" s="13">
        <v>1593310.2421875</v>
      </c>
      <c r="AC213" s="13">
        <v>1520175.7214750501</v>
      </c>
      <c r="AD213" s="13">
        <v>1611775.7329827501</v>
      </c>
      <c r="AE213" s="13">
        <v>1630585.32067549</v>
      </c>
      <c r="AF213" s="13">
        <v>1352985.1070300699</v>
      </c>
      <c r="AG213" s="13">
        <v>1572944.47663603</v>
      </c>
      <c r="AH213" s="13">
        <v>1717837.5394308399</v>
      </c>
      <c r="AI213" s="13"/>
      <c r="AJ213" s="16"/>
      <c r="AK213" s="16"/>
      <c r="HW213" s="11"/>
      <c r="HX213" s="11"/>
      <c r="HY213" s="11"/>
      <c r="HZ213" s="11"/>
      <c r="IA213" s="11"/>
      <c r="IB213" s="11"/>
      <c r="IC213" s="11"/>
      <c r="ID213" s="11"/>
      <c r="IE213" s="11"/>
    </row>
    <row r="214" spans="1:239" ht="15" hidden="1" customHeight="1" x14ac:dyDescent="0.25">
      <c r="A214" s="16" t="s">
        <v>29</v>
      </c>
      <c r="B214" s="16" t="s">
        <v>30</v>
      </c>
      <c r="C214" s="16" t="s">
        <v>1266</v>
      </c>
      <c r="D214" s="16" t="s">
        <v>1267</v>
      </c>
      <c r="E214" s="13">
        <v>0</v>
      </c>
      <c r="F214" s="13">
        <v>93.891000000000005</v>
      </c>
      <c r="G214" s="13">
        <v>27</v>
      </c>
      <c r="H214" s="13">
        <v>12</v>
      </c>
      <c r="I214" s="13">
        <v>15</v>
      </c>
      <c r="J214" s="13">
        <v>12</v>
      </c>
      <c r="K214" s="13">
        <v>505</v>
      </c>
      <c r="L214" s="13">
        <v>58.3</v>
      </c>
      <c r="M214" s="13">
        <v>5.48</v>
      </c>
      <c r="N214" s="13">
        <v>47.68</v>
      </c>
      <c r="O214" s="13">
        <v>12</v>
      </c>
      <c r="P214" s="16" t="s">
        <v>172</v>
      </c>
      <c r="Q214" s="16"/>
      <c r="R214" s="16" t="s">
        <v>1268</v>
      </c>
      <c r="S214" s="16" t="s">
        <v>1269</v>
      </c>
      <c r="T214" s="16"/>
      <c r="U214" s="16"/>
      <c r="V214" s="16"/>
      <c r="W214" s="16" t="s">
        <v>1270</v>
      </c>
      <c r="X214" s="13">
        <v>5</v>
      </c>
      <c r="Y214" s="13">
        <v>0</v>
      </c>
      <c r="Z214" s="13">
        <v>2943551.8246720899</v>
      </c>
      <c r="AA214" s="13">
        <v>2583928.8927080398</v>
      </c>
      <c r="AB214" s="13">
        <v>2506456.7939453102</v>
      </c>
      <c r="AC214" s="13">
        <v>2447769.0901846499</v>
      </c>
      <c r="AD214" s="13">
        <v>2224412.5596244498</v>
      </c>
      <c r="AE214" s="13">
        <v>2156139.9955835198</v>
      </c>
      <c r="AF214" s="13">
        <v>2307740.3936320599</v>
      </c>
      <c r="AG214" s="13">
        <v>2344369.9850267498</v>
      </c>
      <c r="AH214" s="13">
        <v>2535666.1854882799</v>
      </c>
      <c r="AI214" s="13"/>
      <c r="AJ214" s="16"/>
      <c r="AK214" s="16"/>
      <c r="HW214" s="11"/>
      <c r="HX214" s="11"/>
      <c r="HY214" s="11"/>
      <c r="HZ214" s="11"/>
      <c r="IA214" s="11"/>
      <c r="IB214" s="11"/>
      <c r="IC214" s="11"/>
      <c r="ID214" s="11"/>
      <c r="IE214" s="11"/>
    </row>
    <row r="215" spans="1:239" ht="15" customHeight="1" x14ac:dyDescent="0.25">
      <c r="A215" s="16" t="s">
        <v>29</v>
      </c>
      <c r="B215" s="16" t="s">
        <v>30</v>
      </c>
      <c r="C215" s="16" t="s">
        <v>1271</v>
      </c>
      <c r="D215" s="16" t="s">
        <v>1272</v>
      </c>
      <c r="E215" s="13">
        <v>0</v>
      </c>
      <c r="F215" s="13">
        <v>93.775999999999996</v>
      </c>
      <c r="G215" s="13">
        <v>29</v>
      </c>
      <c r="H215" s="13">
        <v>13</v>
      </c>
      <c r="I215" s="13">
        <v>24</v>
      </c>
      <c r="J215" s="13">
        <v>13</v>
      </c>
      <c r="K215" s="13">
        <v>319</v>
      </c>
      <c r="L215" s="13">
        <v>36</v>
      </c>
      <c r="M215" s="13">
        <v>8.73</v>
      </c>
      <c r="N215" s="13">
        <v>60.09</v>
      </c>
      <c r="O215" s="13">
        <v>13</v>
      </c>
      <c r="P215" s="16"/>
      <c r="Q215" s="16" t="s">
        <v>228</v>
      </c>
      <c r="R215" s="16"/>
      <c r="S215" s="16" t="s">
        <v>1273</v>
      </c>
      <c r="T215" s="16" t="s">
        <v>1274</v>
      </c>
      <c r="U215" s="16" t="s">
        <v>1275</v>
      </c>
      <c r="V215" s="16" t="s">
        <v>1275</v>
      </c>
      <c r="W215" s="16"/>
      <c r="X215" s="13">
        <v>0</v>
      </c>
      <c r="Y215" s="13">
        <v>0</v>
      </c>
      <c r="Z215" s="13">
        <v>3978667.36062977</v>
      </c>
      <c r="AA215" s="13">
        <v>4515310.2761570197</v>
      </c>
      <c r="AB215" s="13">
        <v>4574342.1241455097</v>
      </c>
      <c r="AC215" s="13">
        <v>7819476.7428960297</v>
      </c>
      <c r="AD215" s="13">
        <v>5676361.6744806804</v>
      </c>
      <c r="AE215" s="13">
        <v>5686639.1809199601</v>
      </c>
      <c r="AF215" s="13">
        <v>7939612.2044131802</v>
      </c>
      <c r="AG215" s="13">
        <v>8151358.70865646</v>
      </c>
      <c r="AH215" s="13">
        <v>6923210.7656624503</v>
      </c>
      <c r="AI215" s="13"/>
      <c r="AJ215" s="16"/>
      <c r="AK215" s="16"/>
      <c r="HW215" s="11"/>
      <c r="HX215" s="11"/>
      <c r="HY215" s="11"/>
      <c r="HZ215" s="11"/>
      <c r="IA215" s="11"/>
      <c r="IB215" s="11"/>
      <c r="IC215" s="11"/>
      <c r="ID215" s="11"/>
      <c r="IE215" s="11"/>
    </row>
    <row r="216" spans="1:239" ht="15" hidden="1" customHeight="1" x14ac:dyDescent="0.25">
      <c r="A216" s="16" t="s">
        <v>29</v>
      </c>
      <c r="B216" s="16" t="s">
        <v>30</v>
      </c>
      <c r="C216" s="16" t="s">
        <v>1276</v>
      </c>
      <c r="D216" s="16" t="s">
        <v>1277</v>
      </c>
      <c r="E216" s="13">
        <v>0</v>
      </c>
      <c r="F216" s="13">
        <v>93.281999999999996</v>
      </c>
      <c r="G216" s="13">
        <v>30</v>
      </c>
      <c r="H216" s="13">
        <v>14</v>
      </c>
      <c r="I216" s="13">
        <v>23</v>
      </c>
      <c r="J216" s="13">
        <v>14</v>
      </c>
      <c r="K216" s="13">
        <v>395</v>
      </c>
      <c r="L216" s="13">
        <v>44.8</v>
      </c>
      <c r="M216" s="13">
        <v>4.97</v>
      </c>
      <c r="N216" s="13">
        <v>54.87</v>
      </c>
      <c r="O216" s="13">
        <v>14</v>
      </c>
      <c r="P216" s="16" t="s">
        <v>33</v>
      </c>
      <c r="Q216" s="16"/>
      <c r="R216" s="16" t="s">
        <v>121</v>
      </c>
      <c r="S216" s="16" t="s">
        <v>1278</v>
      </c>
      <c r="T216" s="16"/>
      <c r="U216" s="16" t="s">
        <v>1279</v>
      </c>
      <c r="V216" s="16" t="s">
        <v>1280</v>
      </c>
      <c r="W216" s="16"/>
      <c r="X216" s="13">
        <v>0</v>
      </c>
      <c r="Y216" s="13">
        <v>0</v>
      </c>
      <c r="Z216" s="13">
        <v>1850159.07223332</v>
      </c>
      <c r="AA216" s="13">
        <v>2017373.32970009</v>
      </c>
      <c r="AB216" s="13">
        <v>2024878.25317383</v>
      </c>
      <c r="AC216" s="13">
        <v>2201321.40801006</v>
      </c>
      <c r="AD216" s="13">
        <v>2912872.8308525598</v>
      </c>
      <c r="AE216" s="13">
        <v>2289291.4593270598</v>
      </c>
      <c r="AF216" s="13">
        <v>1961887.1396180601</v>
      </c>
      <c r="AG216" s="13">
        <v>1815513.4850236101</v>
      </c>
      <c r="AH216" s="13">
        <v>1996638.6106903199</v>
      </c>
      <c r="AI216" s="13"/>
      <c r="AJ216" s="16"/>
      <c r="AK216" s="16"/>
      <c r="HW216" s="11"/>
      <c r="HX216" s="11"/>
      <c r="HY216" s="11"/>
      <c r="HZ216" s="11"/>
      <c r="IA216" s="11"/>
      <c r="IB216" s="11"/>
      <c r="IC216" s="11"/>
      <c r="ID216" s="11"/>
      <c r="IE216" s="11"/>
    </row>
    <row r="217" spans="1:239" ht="15" hidden="1" customHeight="1" x14ac:dyDescent="0.25">
      <c r="A217" s="16" t="s">
        <v>29</v>
      </c>
      <c r="B217" s="16" t="s">
        <v>30</v>
      </c>
      <c r="C217" s="16" t="s">
        <v>1281</v>
      </c>
      <c r="D217" s="16" t="s">
        <v>1282</v>
      </c>
      <c r="E217" s="13">
        <v>0</v>
      </c>
      <c r="F217" s="13">
        <v>92.906999999999996</v>
      </c>
      <c r="G217" s="13">
        <v>22</v>
      </c>
      <c r="H217" s="13">
        <v>16</v>
      </c>
      <c r="I217" s="13">
        <v>24</v>
      </c>
      <c r="J217" s="13">
        <v>16</v>
      </c>
      <c r="K217" s="13">
        <v>644</v>
      </c>
      <c r="L217" s="13">
        <v>72.5</v>
      </c>
      <c r="M217" s="13">
        <v>5.88</v>
      </c>
      <c r="N217" s="13">
        <v>63.49</v>
      </c>
      <c r="O217" s="13">
        <v>16</v>
      </c>
      <c r="P217" s="16" t="s">
        <v>33</v>
      </c>
      <c r="Q217" s="16" t="s">
        <v>1079</v>
      </c>
      <c r="R217" s="16" t="s">
        <v>1283</v>
      </c>
      <c r="S217" s="16" t="s">
        <v>1284</v>
      </c>
      <c r="T217" s="16" t="s">
        <v>1285</v>
      </c>
      <c r="U217" s="16" t="s">
        <v>1286</v>
      </c>
      <c r="V217" s="16" t="s">
        <v>1287</v>
      </c>
      <c r="W217" s="16"/>
      <c r="X217" s="13">
        <v>0</v>
      </c>
      <c r="Y217" s="13">
        <v>0</v>
      </c>
      <c r="Z217" s="13">
        <v>1494247.29395313</v>
      </c>
      <c r="AA217" s="13">
        <v>1486162.3564307501</v>
      </c>
      <c r="AB217" s="13">
        <v>1469582.61547852</v>
      </c>
      <c r="AC217" s="13">
        <v>1633386.9274745199</v>
      </c>
      <c r="AD217" s="13">
        <v>1706434.8312536699</v>
      </c>
      <c r="AE217" s="13">
        <v>1673385.77618092</v>
      </c>
      <c r="AF217" s="13">
        <v>1498284.32059722</v>
      </c>
      <c r="AG217" s="13">
        <v>1358118.4988257899</v>
      </c>
      <c r="AH217" s="13">
        <v>1574807.9783898401</v>
      </c>
      <c r="AI217" s="13"/>
      <c r="AJ217" s="16"/>
      <c r="AK217" s="16"/>
      <c r="HW217" s="11"/>
      <c r="HX217" s="11"/>
      <c r="HY217" s="11"/>
      <c r="HZ217" s="11"/>
      <c r="IA217" s="11"/>
      <c r="IB217" s="11"/>
      <c r="IC217" s="11"/>
      <c r="ID217" s="11"/>
      <c r="IE217" s="11"/>
    </row>
    <row r="218" spans="1:239" ht="15" customHeight="1" x14ac:dyDescent="0.25">
      <c r="A218" s="16" t="s">
        <v>29</v>
      </c>
      <c r="B218" s="16" t="s">
        <v>30</v>
      </c>
      <c r="C218" s="16" t="s">
        <v>3961</v>
      </c>
      <c r="D218" s="16" t="s">
        <v>1289</v>
      </c>
      <c r="E218" s="13">
        <v>0</v>
      </c>
      <c r="F218" s="13">
        <v>92.753</v>
      </c>
      <c r="G218" s="13">
        <v>51</v>
      </c>
      <c r="H218" s="13">
        <v>4</v>
      </c>
      <c r="I218" s="13">
        <v>34</v>
      </c>
      <c r="J218" s="13">
        <v>4</v>
      </c>
      <c r="K218" s="13">
        <v>68</v>
      </c>
      <c r="L218" s="13">
        <v>7.2</v>
      </c>
      <c r="M218" s="13">
        <v>4.13</v>
      </c>
      <c r="N218" s="13">
        <v>107.79</v>
      </c>
      <c r="O218" s="13">
        <v>4</v>
      </c>
      <c r="P218" s="16" t="s">
        <v>163</v>
      </c>
      <c r="Q218" s="16" t="s">
        <v>34</v>
      </c>
      <c r="R218" s="16" t="s">
        <v>1177</v>
      </c>
      <c r="S218" s="16" t="s">
        <v>1290</v>
      </c>
      <c r="T218" s="16"/>
      <c r="U218" s="16" t="s">
        <v>1291</v>
      </c>
      <c r="V218" s="16" t="s">
        <v>1291</v>
      </c>
      <c r="W218" s="16"/>
      <c r="X218" s="13">
        <v>0</v>
      </c>
      <c r="Y218" s="13">
        <v>0</v>
      </c>
      <c r="Z218" s="13">
        <v>4024574.3544695298</v>
      </c>
      <c r="AA218" s="13">
        <v>4523188.8878107397</v>
      </c>
      <c r="AB218" s="13">
        <v>4437415.6098632803</v>
      </c>
      <c r="AC218" s="13">
        <v>8278135.3644484002</v>
      </c>
      <c r="AD218" s="13">
        <v>9399117.8804118894</v>
      </c>
      <c r="AE218" s="13">
        <v>9025993.60196013</v>
      </c>
      <c r="AF218" s="13">
        <v>13327136.7124907</v>
      </c>
      <c r="AG218" s="13">
        <v>12127570.509773299</v>
      </c>
      <c r="AH218" s="13">
        <v>10862522.5879476</v>
      </c>
      <c r="AI218" s="13"/>
      <c r="AJ218" s="16"/>
      <c r="AK218" s="16"/>
      <c r="HW218" s="11"/>
      <c r="HX218" s="11"/>
      <c r="HY218" s="11"/>
      <c r="HZ218" s="11"/>
      <c r="IA218" s="11"/>
      <c r="IB218" s="11"/>
      <c r="IC218" s="11"/>
      <c r="ID218" s="11"/>
      <c r="IE218" s="11"/>
    </row>
    <row r="219" spans="1:239" ht="15" hidden="1" customHeight="1" x14ac:dyDescent="0.25">
      <c r="A219" s="16"/>
      <c r="B219" s="16"/>
      <c r="C219" s="16"/>
      <c r="D219" s="16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6"/>
      <c r="Q219" s="16"/>
      <c r="R219" s="16"/>
      <c r="S219" s="16"/>
      <c r="T219" s="16"/>
      <c r="U219" s="16"/>
      <c r="V219" s="16"/>
      <c r="W219" s="16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49"/>
      <c r="AJ219" s="47"/>
      <c r="AK219" s="48"/>
      <c r="HW219" s="11"/>
      <c r="HX219" s="11"/>
      <c r="HY219" s="11"/>
      <c r="HZ219" s="11"/>
      <c r="IA219" s="11"/>
      <c r="IB219" s="11"/>
      <c r="IC219" s="11"/>
      <c r="ID219" s="11"/>
      <c r="IE219" s="11"/>
    </row>
    <row r="220" spans="1:239" ht="15" hidden="1" customHeight="1" x14ac:dyDescent="0.25">
      <c r="A220" s="16"/>
      <c r="B220" s="16"/>
      <c r="C220" s="16"/>
      <c r="D220" s="16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6"/>
      <c r="Q220" s="16"/>
      <c r="R220" s="16"/>
      <c r="S220" s="16"/>
      <c r="T220" s="16"/>
      <c r="U220" s="16"/>
      <c r="V220" s="16"/>
      <c r="W220" s="16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49"/>
      <c r="AJ220" s="47"/>
      <c r="AK220" s="48"/>
      <c r="HW220" s="11"/>
      <c r="HX220" s="11"/>
      <c r="HY220" s="11"/>
      <c r="HZ220" s="11"/>
      <c r="IA220" s="11"/>
      <c r="IB220" s="11"/>
      <c r="IC220" s="11"/>
      <c r="ID220" s="11"/>
      <c r="IE220" s="11"/>
    </row>
    <row r="221" spans="1:239" ht="15" hidden="1" customHeight="1" x14ac:dyDescent="0.25">
      <c r="A221" s="16"/>
      <c r="B221" s="16"/>
      <c r="C221" s="16"/>
      <c r="D221" s="16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6"/>
      <c r="Q221" s="16"/>
      <c r="R221" s="16"/>
      <c r="S221" s="16"/>
      <c r="T221" s="16"/>
      <c r="U221" s="16"/>
      <c r="V221" s="16"/>
      <c r="W221" s="16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49"/>
      <c r="AJ221" s="47"/>
      <c r="AK221" s="48"/>
      <c r="HW221" s="11"/>
      <c r="HX221" s="11"/>
      <c r="HY221" s="11"/>
      <c r="HZ221" s="11"/>
      <c r="IA221" s="11"/>
      <c r="IB221" s="11"/>
      <c r="IC221" s="11"/>
      <c r="ID221" s="11"/>
      <c r="IE221" s="11"/>
    </row>
    <row r="222" spans="1:239" ht="15" customHeight="1" x14ac:dyDescent="0.25">
      <c r="A222" s="16" t="s">
        <v>29</v>
      </c>
      <c r="B222" s="16" t="s">
        <v>30</v>
      </c>
      <c r="C222" s="16" t="s">
        <v>3960</v>
      </c>
      <c r="D222" s="16" t="s">
        <v>1438</v>
      </c>
      <c r="E222" s="13">
        <v>0</v>
      </c>
      <c r="F222" s="13">
        <v>79.117999999999995</v>
      </c>
      <c r="G222" s="13">
        <v>20</v>
      </c>
      <c r="H222" s="13">
        <v>10</v>
      </c>
      <c r="I222" s="13">
        <v>15</v>
      </c>
      <c r="J222" s="13">
        <v>10</v>
      </c>
      <c r="K222" s="13">
        <v>674</v>
      </c>
      <c r="L222" s="13">
        <v>73.099999999999994</v>
      </c>
      <c r="M222" s="13">
        <v>5.5</v>
      </c>
      <c r="N222" s="13">
        <v>37.17</v>
      </c>
      <c r="O222" s="13">
        <v>10</v>
      </c>
      <c r="P222" s="16" t="s">
        <v>163</v>
      </c>
      <c r="Q222" s="16" t="s">
        <v>128</v>
      </c>
      <c r="R222" s="16" t="s">
        <v>1439</v>
      </c>
      <c r="S222" s="16" t="s">
        <v>1440</v>
      </c>
      <c r="T222" s="16"/>
      <c r="U222" s="16" t="s">
        <v>1441</v>
      </c>
      <c r="V222" s="16" t="s">
        <v>1441</v>
      </c>
      <c r="W222" s="16"/>
      <c r="X222" s="13">
        <v>0</v>
      </c>
      <c r="Y222" s="13">
        <v>0</v>
      </c>
      <c r="Z222" s="13">
        <v>523937.54910955997</v>
      </c>
      <c r="AA222" s="13">
        <v>516668.58631768601</v>
      </c>
      <c r="AB222" s="13">
        <v>511338.93701171898</v>
      </c>
      <c r="AC222" s="13">
        <v>673732.86742296605</v>
      </c>
      <c r="AD222" s="13">
        <v>848611.92762381502</v>
      </c>
      <c r="AE222" s="13">
        <v>756175.34242635197</v>
      </c>
      <c r="AF222" s="13">
        <v>784099.29460270202</v>
      </c>
      <c r="AG222" s="13">
        <v>680102.84631530405</v>
      </c>
      <c r="AH222" s="13">
        <v>613905.58633751003</v>
      </c>
      <c r="AI222" s="13"/>
      <c r="AJ222" s="16"/>
      <c r="AK222" s="16"/>
      <c r="HZ222" s="11"/>
      <c r="IA222" s="11"/>
      <c r="IB222" s="11"/>
      <c r="IC222" s="11"/>
      <c r="ID222" s="11"/>
      <c r="IE222" s="11"/>
    </row>
    <row r="223" spans="1:239" ht="15" hidden="1" customHeight="1" x14ac:dyDescent="0.25">
      <c r="A223" s="16"/>
      <c r="B223" s="16"/>
      <c r="C223" s="16"/>
      <c r="D223" s="16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6"/>
      <c r="Q223" s="16"/>
      <c r="R223" s="16"/>
      <c r="S223" s="16"/>
      <c r="T223" s="16"/>
      <c r="U223" s="16"/>
      <c r="V223" s="16"/>
      <c r="W223" s="16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47"/>
      <c r="AJ223" s="48"/>
      <c r="AK223" s="48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</row>
    <row r="224" spans="1:239" ht="15" hidden="1" customHeight="1" x14ac:dyDescent="0.25">
      <c r="A224" s="16"/>
      <c r="B224" s="16"/>
      <c r="C224" s="16"/>
      <c r="D224" s="16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6"/>
      <c r="Q224" s="16"/>
      <c r="R224" s="16"/>
      <c r="S224" s="16"/>
      <c r="T224" s="16"/>
      <c r="U224" s="16"/>
      <c r="V224" s="16"/>
      <c r="W224" s="16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47"/>
      <c r="AJ224" s="48"/>
      <c r="AK224" s="48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</row>
    <row r="225" spans="1:231" s="29" customFormat="1" ht="15" customHeight="1" x14ac:dyDescent="0.25">
      <c r="A225" s="27" t="s">
        <v>29</v>
      </c>
      <c r="B225" s="27" t="s">
        <v>30</v>
      </c>
      <c r="C225" s="27" t="s">
        <v>3963</v>
      </c>
      <c r="D225" s="27" t="s">
        <v>1181</v>
      </c>
      <c r="E225" s="30">
        <v>0</v>
      </c>
      <c r="F225" s="30">
        <v>103.434</v>
      </c>
      <c r="G225" s="30">
        <v>87</v>
      </c>
      <c r="H225" s="30">
        <v>11</v>
      </c>
      <c r="I225" s="30">
        <v>16</v>
      </c>
      <c r="J225" s="30">
        <v>11</v>
      </c>
      <c r="K225" s="30">
        <v>164</v>
      </c>
      <c r="L225" s="30">
        <v>18</v>
      </c>
      <c r="M225" s="30">
        <v>4.75</v>
      </c>
      <c r="N225" s="30">
        <v>66.010000000000005</v>
      </c>
      <c r="O225" s="30">
        <v>11</v>
      </c>
      <c r="P225" s="27" t="s">
        <v>335</v>
      </c>
      <c r="Q225" s="27"/>
      <c r="R225" s="27" t="s">
        <v>911</v>
      </c>
      <c r="S225" s="27" t="s">
        <v>1182</v>
      </c>
      <c r="T225" s="27"/>
      <c r="U225" s="27" t="s">
        <v>1183</v>
      </c>
      <c r="V225" s="27" t="s">
        <v>1184</v>
      </c>
      <c r="W225" s="27"/>
      <c r="X225" s="30">
        <v>0</v>
      </c>
      <c r="Y225" s="30">
        <v>0</v>
      </c>
      <c r="Z225" s="30">
        <v>7928886.1727586398</v>
      </c>
      <c r="AA225" s="30">
        <v>8727972.9650630299</v>
      </c>
      <c r="AB225" s="30">
        <v>8586958.796875</v>
      </c>
      <c r="AC225" s="30">
        <v>9392717.8923580498</v>
      </c>
      <c r="AD225" s="30">
        <v>10715981.954930799</v>
      </c>
      <c r="AE225" s="30">
        <v>10333227.1668902</v>
      </c>
      <c r="AF225" s="30">
        <v>10332854.9302924</v>
      </c>
      <c r="AG225" s="30">
        <v>10666681.024196001</v>
      </c>
      <c r="AH225" s="30">
        <v>9021811.5117534604</v>
      </c>
      <c r="AI225" s="27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28"/>
      <c r="DS225" s="28"/>
      <c r="DT225" s="28"/>
      <c r="DU225" s="28"/>
      <c r="DV225" s="28"/>
      <c r="DW225" s="28"/>
      <c r="DX225" s="28"/>
      <c r="DY225" s="28"/>
      <c r="DZ225" s="28"/>
      <c r="EA225" s="28"/>
      <c r="EB225" s="28"/>
      <c r="EC225" s="28"/>
      <c r="ED225" s="28"/>
      <c r="EE225" s="28"/>
      <c r="EF225" s="28"/>
      <c r="EG225" s="28"/>
      <c r="EH225" s="28"/>
      <c r="EI225" s="28"/>
      <c r="EJ225" s="28"/>
      <c r="EK225" s="28"/>
      <c r="EL225" s="28"/>
      <c r="EM225" s="28"/>
      <c r="EN225" s="28"/>
      <c r="EO225" s="28"/>
      <c r="EP225" s="28"/>
      <c r="EQ225" s="28"/>
      <c r="ER225" s="28"/>
      <c r="ES225" s="28"/>
      <c r="ET225" s="28"/>
      <c r="EU225" s="28"/>
      <c r="EV225" s="28"/>
      <c r="EW225" s="28"/>
      <c r="EX225" s="28"/>
      <c r="EY225" s="28"/>
      <c r="EZ225" s="28"/>
      <c r="FA225" s="28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  <c r="FL225" s="28"/>
      <c r="FM225" s="28"/>
      <c r="FN225" s="28"/>
      <c r="FO225" s="28"/>
      <c r="FP225" s="28"/>
      <c r="FQ225" s="28"/>
      <c r="FR225" s="28"/>
      <c r="FS225" s="28"/>
      <c r="FT225" s="28"/>
      <c r="FU225" s="28"/>
      <c r="FV225" s="28"/>
      <c r="FW225" s="28"/>
      <c r="FX225" s="28"/>
      <c r="FY225" s="28"/>
      <c r="FZ225" s="28"/>
      <c r="GA225" s="28"/>
      <c r="GB225" s="28"/>
      <c r="GC225" s="28"/>
      <c r="GD225" s="28"/>
      <c r="GE225" s="28"/>
      <c r="GF225" s="28"/>
      <c r="GG225" s="28"/>
      <c r="GH225" s="28"/>
      <c r="GI225" s="28"/>
      <c r="GJ225" s="28"/>
      <c r="GK225" s="28"/>
      <c r="GL225" s="28"/>
      <c r="GM225" s="28"/>
      <c r="GN225" s="28"/>
      <c r="GO225" s="28"/>
      <c r="GP225" s="28"/>
      <c r="GQ225" s="28"/>
      <c r="GR225" s="28"/>
      <c r="GS225" s="28"/>
      <c r="GT225" s="28"/>
      <c r="GU225" s="28"/>
      <c r="GV225" s="28"/>
      <c r="GW225" s="28"/>
      <c r="GX225" s="28"/>
      <c r="GY225" s="28"/>
      <c r="GZ225" s="28"/>
      <c r="HA225" s="28"/>
      <c r="HB225" s="28"/>
      <c r="HC225" s="28"/>
      <c r="HD225" s="28"/>
      <c r="HE225" s="28"/>
      <c r="HF225" s="28"/>
      <c r="HG225" s="28"/>
      <c r="HH225" s="28"/>
      <c r="HI225" s="28"/>
      <c r="HJ225" s="28"/>
      <c r="HK225" s="28"/>
      <c r="HL225" s="28"/>
      <c r="HM225" s="28"/>
      <c r="HN225" s="28"/>
      <c r="HO225" s="28"/>
      <c r="HP225" s="28"/>
      <c r="HQ225" s="28"/>
      <c r="HR225" s="28"/>
      <c r="HS225" s="28"/>
      <c r="HT225" s="28"/>
      <c r="HU225" s="28"/>
      <c r="HV225" s="28"/>
      <c r="HW225" s="28"/>
    </row>
    <row r="226" spans="1:231" s="29" customFormat="1" ht="15" customHeight="1" x14ac:dyDescent="0.25">
      <c r="A226" s="27" t="s">
        <v>29</v>
      </c>
      <c r="B226" s="27" t="s">
        <v>30</v>
      </c>
      <c r="C226" s="27" t="s">
        <v>1319</v>
      </c>
      <c r="D226" s="27" t="s">
        <v>3958</v>
      </c>
      <c r="E226" s="30">
        <v>0</v>
      </c>
      <c r="F226" s="30">
        <v>90.884</v>
      </c>
      <c r="G226" s="30">
        <v>45</v>
      </c>
      <c r="H226" s="30">
        <v>6</v>
      </c>
      <c r="I226" s="30">
        <v>18</v>
      </c>
      <c r="J226" s="30">
        <v>6</v>
      </c>
      <c r="K226" s="30">
        <v>269</v>
      </c>
      <c r="L226" s="30">
        <v>29.6</v>
      </c>
      <c r="M226" s="30">
        <v>8.94</v>
      </c>
      <c r="N226" s="30">
        <v>61.57</v>
      </c>
      <c r="O226" s="30">
        <v>6</v>
      </c>
      <c r="P226" s="27"/>
      <c r="Q226" s="27" t="s">
        <v>228</v>
      </c>
      <c r="R226" s="27"/>
      <c r="S226" s="27" t="s">
        <v>1321</v>
      </c>
      <c r="T226" s="27" t="s">
        <v>1322</v>
      </c>
      <c r="U226" s="27" t="s">
        <v>1323</v>
      </c>
      <c r="V226" s="27" t="s">
        <v>1324</v>
      </c>
      <c r="W226" s="27"/>
      <c r="X226" s="30">
        <v>0</v>
      </c>
      <c r="Y226" s="30">
        <v>0</v>
      </c>
      <c r="Z226" s="30">
        <v>2243874.7101547401</v>
      </c>
      <c r="AA226" s="30">
        <v>2603098.4049243601</v>
      </c>
      <c r="AB226" s="30">
        <v>2429123.55859375</v>
      </c>
      <c r="AC226" s="30">
        <v>7156630.8767048102</v>
      </c>
      <c r="AD226" s="30">
        <v>3470211.7318787999</v>
      </c>
      <c r="AE226" s="30">
        <v>3008203.9320900398</v>
      </c>
      <c r="AF226" s="30">
        <v>5485645.9564983603</v>
      </c>
      <c r="AG226" s="30">
        <v>9338195.0360860508</v>
      </c>
      <c r="AH226" s="30">
        <v>5479273.8608079404</v>
      </c>
      <c r="AI226" s="33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  <c r="DN226" s="28"/>
      <c r="DO226" s="28"/>
      <c r="DP226" s="28"/>
      <c r="DQ226" s="28"/>
      <c r="DR226" s="28"/>
      <c r="DS226" s="28"/>
      <c r="DT226" s="28"/>
      <c r="DU226" s="28"/>
      <c r="DV226" s="28"/>
      <c r="DW226" s="28"/>
      <c r="DX226" s="28"/>
      <c r="DY226" s="28"/>
      <c r="DZ226" s="28"/>
      <c r="EA226" s="28"/>
      <c r="EB226" s="28"/>
      <c r="EC226" s="28"/>
      <c r="ED226" s="28"/>
      <c r="EE226" s="28"/>
      <c r="EF226" s="28"/>
      <c r="EG226" s="28"/>
      <c r="EH226" s="28"/>
      <c r="EI226" s="28"/>
      <c r="EJ226" s="28"/>
      <c r="EK226" s="28"/>
      <c r="EL226" s="28"/>
      <c r="EM226" s="28"/>
      <c r="EN226" s="28"/>
      <c r="EO226" s="28"/>
      <c r="EP226" s="28"/>
      <c r="EQ226" s="28"/>
      <c r="ER226" s="28"/>
      <c r="ES226" s="28"/>
      <c r="ET226" s="28"/>
      <c r="EU226" s="28"/>
      <c r="EV226" s="28"/>
      <c r="EW226" s="28"/>
      <c r="EX226" s="28"/>
      <c r="EY226" s="28"/>
      <c r="EZ226" s="28"/>
      <c r="FA226" s="28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  <c r="FL226" s="28"/>
      <c r="FM226" s="28"/>
      <c r="FN226" s="28"/>
      <c r="FO226" s="28"/>
      <c r="FP226" s="28"/>
      <c r="FQ226" s="28"/>
      <c r="FR226" s="28"/>
      <c r="FS226" s="28"/>
      <c r="FT226" s="28"/>
      <c r="FU226" s="28"/>
      <c r="FV226" s="28"/>
      <c r="FW226" s="28"/>
      <c r="FX226" s="28"/>
      <c r="FY226" s="28"/>
      <c r="FZ226" s="28"/>
      <c r="GA226" s="28"/>
      <c r="GB226" s="28"/>
      <c r="GC226" s="28"/>
      <c r="GD226" s="28"/>
      <c r="GE226" s="28"/>
      <c r="GF226" s="28"/>
      <c r="GG226" s="28"/>
      <c r="GH226" s="28"/>
      <c r="GI226" s="28"/>
      <c r="GJ226" s="28"/>
      <c r="GK226" s="28"/>
      <c r="GL226" s="28"/>
      <c r="GM226" s="28"/>
      <c r="GN226" s="28"/>
      <c r="GO226" s="28"/>
      <c r="GP226" s="28"/>
      <c r="GQ226" s="28"/>
      <c r="GR226" s="28"/>
      <c r="GS226" s="28"/>
      <c r="GT226" s="28"/>
      <c r="GU226" s="28"/>
      <c r="GV226" s="28"/>
      <c r="GW226" s="28"/>
      <c r="GX226" s="28"/>
      <c r="GY226" s="28"/>
      <c r="GZ226" s="28"/>
      <c r="HA226" s="28"/>
      <c r="HB226" s="28"/>
      <c r="HC226" s="28"/>
      <c r="HD226" s="28"/>
      <c r="HE226" s="28"/>
      <c r="HF226" s="28"/>
      <c r="HG226" s="28"/>
      <c r="HH226" s="28"/>
      <c r="HI226" s="28"/>
      <c r="HJ226" s="28"/>
      <c r="HK226" s="28"/>
      <c r="HL226" s="28"/>
      <c r="HM226" s="28"/>
      <c r="HN226" s="28"/>
      <c r="HO226" s="28"/>
      <c r="HP226" s="28"/>
      <c r="HQ226" s="28"/>
      <c r="HR226" s="28"/>
      <c r="HS226" s="28"/>
      <c r="HT226" s="28"/>
    </row>
    <row r="227" spans="1:231" s="29" customFormat="1" ht="15" hidden="1" customHeight="1" x14ac:dyDescent="0.25">
      <c r="A227" s="27"/>
      <c r="B227" s="27"/>
      <c r="C227" s="27"/>
      <c r="D227" s="27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27"/>
      <c r="Q227" s="27"/>
      <c r="R227" s="27"/>
      <c r="S227" s="27"/>
      <c r="T227" s="27"/>
      <c r="U227" s="27"/>
      <c r="V227" s="27"/>
      <c r="W227" s="27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3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  <c r="DD227" s="28"/>
      <c r="DE227" s="28"/>
      <c r="DF227" s="28"/>
      <c r="DG227" s="28"/>
      <c r="DH227" s="28"/>
      <c r="DI227" s="28"/>
      <c r="DJ227" s="28"/>
      <c r="DK227" s="28"/>
      <c r="DL227" s="28"/>
      <c r="DM227" s="28"/>
      <c r="DN227" s="28"/>
      <c r="DO227" s="28"/>
      <c r="DP227" s="28"/>
      <c r="DQ227" s="28"/>
      <c r="DR227" s="28"/>
      <c r="DS227" s="28"/>
      <c r="DT227" s="28"/>
      <c r="DU227" s="28"/>
      <c r="DV227" s="28"/>
      <c r="DW227" s="28"/>
      <c r="DX227" s="28"/>
      <c r="DY227" s="28"/>
      <c r="DZ227" s="28"/>
      <c r="EA227" s="28"/>
      <c r="EB227" s="28"/>
      <c r="EC227" s="28"/>
      <c r="ED227" s="28"/>
      <c r="EE227" s="28"/>
      <c r="EF227" s="28"/>
      <c r="EG227" s="28"/>
      <c r="EH227" s="28"/>
      <c r="EI227" s="28"/>
      <c r="EJ227" s="28"/>
      <c r="EK227" s="28"/>
      <c r="EL227" s="28"/>
      <c r="EM227" s="28"/>
      <c r="EN227" s="28"/>
      <c r="EO227" s="28"/>
      <c r="EP227" s="28"/>
      <c r="EQ227" s="28"/>
      <c r="ER227" s="28"/>
      <c r="ES227" s="28"/>
      <c r="ET227" s="28"/>
      <c r="EU227" s="28"/>
      <c r="EV227" s="28"/>
      <c r="EW227" s="28"/>
      <c r="EX227" s="28"/>
      <c r="EY227" s="28"/>
      <c r="EZ227" s="28"/>
      <c r="FA227" s="28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  <c r="FL227" s="28"/>
      <c r="FM227" s="28"/>
      <c r="FN227" s="28"/>
      <c r="FO227" s="28"/>
      <c r="FP227" s="28"/>
      <c r="FQ227" s="28"/>
      <c r="FR227" s="28"/>
      <c r="FS227" s="28"/>
      <c r="FT227" s="28"/>
      <c r="FU227" s="28"/>
      <c r="FV227" s="28"/>
      <c r="FW227" s="28"/>
      <c r="FX227" s="28"/>
      <c r="FY227" s="28"/>
      <c r="FZ227" s="28"/>
      <c r="GA227" s="28"/>
      <c r="GB227" s="28"/>
      <c r="GC227" s="28"/>
      <c r="GD227" s="28"/>
      <c r="GE227" s="28"/>
      <c r="GF227" s="28"/>
      <c r="GG227" s="28"/>
      <c r="GH227" s="28"/>
      <c r="GI227" s="28"/>
      <c r="GJ227" s="28"/>
      <c r="GK227" s="28"/>
      <c r="GL227" s="28"/>
      <c r="GM227" s="28"/>
      <c r="GN227" s="28"/>
      <c r="GO227" s="28"/>
      <c r="GP227" s="28"/>
      <c r="GQ227" s="28"/>
      <c r="GR227" s="28"/>
      <c r="GS227" s="28"/>
      <c r="GT227" s="28"/>
      <c r="GU227" s="28"/>
      <c r="GV227" s="28"/>
      <c r="GW227" s="28"/>
      <c r="GX227" s="28"/>
      <c r="GY227" s="28"/>
      <c r="GZ227" s="28"/>
      <c r="HA227" s="28"/>
      <c r="HB227" s="28"/>
      <c r="HC227" s="28"/>
      <c r="HD227" s="28"/>
      <c r="HE227" s="28"/>
      <c r="HF227" s="28"/>
      <c r="HG227" s="28"/>
      <c r="HH227" s="28"/>
      <c r="HI227" s="28"/>
      <c r="HJ227" s="28"/>
      <c r="HK227" s="28"/>
      <c r="HL227" s="28"/>
      <c r="HM227" s="28"/>
      <c r="HN227" s="28"/>
      <c r="HO227" s="28"/>
      <c r="HP227" s="28"/>
      <c r="HQ227" s="28"/>
      <c r="HR227" s="28"/>
      <c r="HS227" s="28"/>
      <c r="HT227" s="28"/>
    </row>
    <row r="228" spans="1:231" s="29" customFormat="1" ht="15" hidden="1" customHeight="1" x14ac:dyDescent="0.25">
      <c r="A228" s="27"/>
      <c r="B228" s="27"/>
      <c r="C228" s="27"/>
      <c r="D228" s="27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27"/>
      <c r="Q228" s="27"/>
      <c r="R228" s="27"/>
      <c r="S228" s="27"/>
      <c r="T228" s="27"/>
      <c r="U228" s="27"/>
      <c r="V228" s="27"/>
      <c r="W228" s="27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3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  <c r="DD228" s="28"/>
      <c r="DE228" s="28"/>
      <c r="DF228" s="28"/>
      <c r="DG228" s="28"/>
      <c r="DH228" s="28"/>
      <c r="DI228" s="28"/>
      <c r="DJ228" s="28"/>
      <c r="DK228" s="28"/>
      <c r="DL228" s="28"/>
      <c r="DM228" s="28"/>
      <c r="DN228" s="28"/>
      <c r="DO228" s="28"/>
      <c r="DP228" s="28"/>
      <c r="DQ228" s="28"/>
      <c r="DR228" s="28"/>
      <c r="DS228" s="28"/>
      <c r="DT228" s="28"/>
      <c r="DU228" s="28"/>
      <c r="DV228" s="28"/>
      <c r="DW228" s="28"/>
      <c r="DX228" s="28"/>
      <c r="DY228" s="28"/>
      <c r="DZ228" s="28"/>
      <c r="EA228" s="28"/>
      <c r="EB228" s="28"/>
      <c r="EC228" s="28"/>
      <c r="ED228" s="28"/>
      <c r="EE228" s="28"/>
      <c r="EF228" s="28"/>
      <c r="EG228" s="28"/>
      <c r="EH228" s="28"/>
      <c r="EI228" s="28"/>
      <c r="EJ228" s="28"/>
      <c r="EK228" s="28"/>
      <c r="EL228" s="28"/>
      <c r="EM228" s="28"/>
      <c r="EN228" s="28"/>
      <c r="EO228" s="28"/>
      <c r="EP228" s="28"/>
      <c r="EQ228" s="28"/>
      <c r="ER228" s="28"/>
      <c r="ES228" s="28"/>
      <c r="ET228" s="28"/>
      <c r="EU228" s="28"/>
      <c r="EV228" s="28"/>
      <c r="EW228" s="28"/>
      <c r="EX228" s="28"/>
      <c r="EY228" s="28"/>
      <c r="EZ228" s="28"/>
      <c r="FA228" s="28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  <c r="FL228" s="28"/>
      <c r="FM228" s="28"/>
      <c r="FN228" s="28"/>
      <c r="FO228" s="28"/>
      <c r="FP228" s="28"/>
      <c r="FQ228" s="28"/>
      <c r="FR228" s="28"/>
      <c r="FS228" s="28"/>
      <c r="FT228" s="28"/>
      <c r="FU228" s="28"/>
      <c r="FV228" s="28"/>
      <c r="FW228" s="28"/>
      <c r="FX228" s="28"/>
      <c r="FY228" s="28"/>
      <c r="FZ228" s="28"/>
      <c r="GA228" s="28"/>
      <c r="GB228" s="28"/>
      <c r="GC228" s="28"/>
      <c r="GD228" s="28"/>
      <c r="GE228" s="28"/>
      <c r="GF228" s="28"/>
      <c r="GG228" s="28"/>
      <c r="GH228" s="28"/>
      <c r="GI228" s="28"/>
      <c r="GJ228" s="28"/>
      <c r="GK228" s="28"/>
      <c r="GL228" s="28"/>
      <c r="GM228" s="28"/>
      <c r="GN228" s="28"/>
      <c r="GO228" s="28"/>
      <c r="GP228" s="28"/>
      <c r="GQ228" s="28"/>
      <c r="GR228" s="28"/>
      <c r="GS228" s="28"/>
      <c r="GT228" s="28"/>
      <c r="GU228" s="28"/>
      <c r="GV228" s="28"/>
      <c r="GW228" s="28"/>
      <c r="GX228" s="28"/>
      <c r="GY228" s="28"/>
      <c r="GZ228" s="28"/>
      <c r="HA228" s="28"/>
      <c r="HB228" s="28"/>
      <c r="HC228" s="28"/>
      <c r="HD228" s="28"/>
      <c r="HE228" s="28"/>
      <c r="HF228" s="28"/>
      <c r="HG228" s="28"/>
      <c r="HH228" s="28"/>
      <c r="HI228" s="28"/>
      <c r="HJ228" s="28"/>
      <c r="HK228" s="28"/>
      <c r="HL228" s="28"/>
      <c r="HM228" s="28"/>
      <c r="HN228" s="28"/>
      <c r="HO228" s="28"/>
      <c r="HP228" s="28"/>
      <c r="HQ228" s="28"/>
      <c r="HR228" s="28"/>
      <c r="HS228" s="28"/>
      <c r="HT228" s="28"/>
    </row>
    <row r="229" spans="1:231" s="29" customFormat="1" ht="15" customHeight="1" x14ac:dyDescent="0.25">
      <c r="A229" s="27" t="s">
        <v>29</v>
      </c>
      <c r="B229" s="27" t="s">
        <v>30</v>
      </c>
      <c r="C229" s="27" t="s">
        <v>2830</v>
      </c>
      <c r="D229" s="27" t="s">
        <v>2831</v>
      </c>
      <c r="E229" s="30">
        <v>0</v>
      </c>
      <c r="F229" s="30">
        <v>13.449</v>
      </c>
      <c r="G229" s="30">
        <v>42</v>
      </c>
      <c r="H229" s="30">
        <v>3</v>
      </c>
      <c r="I229" s="30">
        <v>3</v>
      </c>
      <c r="J229" s="30">
        <v>3</v>
      </c>
      <c r="K229" s="30">
        <v>102</v>
      </c>
      <c r="L229" s="30">
        <v>11.9</v>
      </c>
      <c r="M229" s="30">
        <v>3.92</v>
      </c>
      <c r="N229" s="30">
        <v>6.52</v>
      </c>
      <c r="O229" s="30">
        <v>3</v>
      </c>
      <c r="P229" s="27"/>
      <c r="Q229" s="27"/>
      <c r="R229" s="27"/>
      <c r="S229" s="27" t="s">
        <v>2832</v>
      </c>
      <c r="T229" s="27" t="s">
        <v>2833</v>
      </c>
      <c r="U229" s="27" t="s">
        <v>2834</v>
      </c>
      <c r="V229" s="27" t="s">
        <v>2835</v>
      </c>
      <c r="W229" s="27"/>
      <c r="X229" s="30">
        <v>0</v>
      </c>
      <c r="Y229" s="30">
        <v>0</v>
      </c>
      <c r="Z229" s="30">
        <v>603669.95238492801</v>
      </c>
      <c r="AA229" s="30">
        <v>457371.49825413601</v>
      </c>
      <c r="AB229" s="30">
        <v>470951.65625</v>
      </c>
      <c r="AC229" s="30">
        <v>622068.91346574901</v>
      </c>
      <c r="AD229" s="30">
        <v>681169.493365395</v>
      </c>
      <c r="AE229" s="30">
        <v>469354.71308708901</v>
      </c>
      <c r="AF229" s="30">
        <v>1042990.52525412</v>
      </c>
      <c r="AG229" s="30">
        <v>827549.48356201395</v>
      </c>
      <c r="AH229" s="30">
        <v>706691.92455819598</v>
      </c>
      <c r="AI229" s="33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  <c r="DN229" s="28"/>
      <c r="DO229" s="28"/>
      <c r="DP229" s="28"/>
      <c r="DQ229" s="28"/>
      <c r="DR229" s="28"/>
      <c r="DS229" s="28"/>
      <c r="DT229" s="28"/>
      <c r="DU229" s="28"/>
      <c r="DV229" s="28"/>
      <c r="DW229" s="28"/>
      <c r="DX229" s="28"/>
      <c r="DY229" s="28"/>
      <c r="DZ229" s="28"/>
      <c r="EA229" s="28"/>
      <c r="EB229" s="28"/>
      <c r="EC229" s="28"/>
      <c r="ED229" s="28"/>
      <c r="EE229" s="28"/>
      <c r="EF229" s="28"/>
      <c r="EG229" s="28"/>
      <c r="EH229" s="28"/>
      <c r="EI229" s="28"/>
      <c r="EJ229" s="28"/>
      <c r="EK229" s="28"/>
      <c r="EL229" s="28"/>
      <c r="EM229" s="28"/>
      <c r="EN229" s="28"/>
      <c r="EO229" s="28"/>
      <c r="EP229" s="28"/>
      <c r="EQ229" s="28"/>
      <c r="ER229" s="28"/>
      <c r="ES229" s="28"/>
      <c r="ET229" s="28"/>
      <c r="EU229" s="28"/>
      <c r="EV229" s="28"/>
      <c r="EW229" s="28"/>
      <c r="EX229" s="28"/>
      <c r="EY229" s="28"/>
      <c r="EZ229" s="28"/>
      <c r="FA229" s="28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  <c r="FL229" s="28"/>
      <c r="FM229" s="28"/>
      <c r="FN229" s="28"/>
      <c r="FO229" s="28"/>
      <c r="FP229" s="28"/>
      <c r="FQ229" s="28"/>
      <c r="FR229" s="28"/>
      <c r="FS229" s="28"/>
      <c r="FT229" s="28"/>
      <c r="FU229" s="28"/>
      <c r="FV229" s="28"/>
      <c r="FW229" s="28"/>
      <c r="FX229" s="28"/>
      <c r="FY229" s="28"/>
      <c r="FZ229" s="28"/>
      <c r="GA229" s="28"/>
      <c r="GB229" s="28"/>
      <c r="GC229" s="28"/>
      <c r="GD229" s="28"/>
      <c r="GE229" s="28"/>
      <c r="GF229" s="28"/>
      <c r="GG229" s="28"/>
      <c r="GH229" s="28"/>
      <c r="GI229" s="28"/>
      <c r="GJ229" s="28"/>
      <c r="GK229" s="28"/>
      <c r="GL229" s="28"/>
      <c r="GM229" s="28"/>
      <c r="GN229" s="28"/>
      <c r="GO229" s="28"/>
      <c r="GP229" s="28"/>
      <c r="GQ229" s="28"/>
      <c r="GR229" s="28"/>
      <c r="GS229" s="28"/>
      <c r="GT229" s="28"/>
      <c r="GU229" s="28"/>
      <c r="GV229" s="28"/>
      <c r="GW229" s="28"/>
      <c r="GX229" s="28"/>
      <c r="GY229" s="28"/>
      <c r="GZ229" s="28"/>
      <c r="HA229" s="28"/>
      <c r="HB229" s="28"/>
      <c r="HC229" s="28"/>
      <c r="HD229" s="28"/>
      <c r="HE229" s="28"/>
      <c r="HF229" s="28"/>
      <c r="HG229" s="28"/>
      <c r="HH229" s="28"/>
      <c r="HI229" s="28"/>
      <c r="HJ229" s="28"/>
      <c r="HK229" s="28"/>
      <c r="HL229" s="28"/>
      <c r="HM229" s="28"/>
      <c r="HN229" s="28"/>
      <c r="HO229" s="28"/>
      <c r="HP229" s="28"/>
      <c r="HQ229" s="28"/>
      <c r="HR229" s="28"/>
      <c r="HS229" s="28"/>
      <c r="HT229" s="28"/>
    </row>
    <row r="230" spans="1:231" s="29" customFormat="1" ht="15" customHeight="1" x14ac:dyDescent="0.25">
      <c r="A230" s="27" t="s">
        <v>29</v>
      </c>
      <c r="B230" s="27" t="s">
        <v>30</v>
      </c>
      <c r="C230" s="27" t="s">
        <v>2942</v>
      </c>
      <c r="D230" s="27" t="s">
        <v>2943</v>
      </c>
      <c r="E230" s="30">
        <v>0</v>
      </c>
      <c r="F230" s="30">
        <v>11.074</v>
      </c>
      <c r="G230" s="30">
        <v>5</v>
      </c>
      <c r="H230" s="30">
        <v>4</v>
      </c>
      <c r="I230" s="30">
        <v>4</v>
      </c>
      <c r="J230" s="30">
        <v>4</v>
      </c>
      <c r="K230" s="30">
        <v>736</v>
      </c>
      <c r="L230" s="30">
        <v>84.5</v>
      </c>
      <c r="M230" s="30">
        <v>8.31</v>
      </c>
      <c r="N230" s="30">
        <v>4.5</v>
      </c>
      <c r="O230" s="30">
        <v>4</v>
      </c>
      <c r="P230" s="27" t="s">
        <v>33</v>
      </c>
      <c r="Q230" s="27"/>
      <c r="R230" s="27" t="s">
        <v>75</v>
      </c>
      <c r="S230" s="27" t="s">
        <v>2944</v>
      </c>
      <c r="T230" s="27"/>
      <c r="U230" s="27"/>
      <c r="V230" s="27"/>
      <c r="W230" s="27" t="s">
        <v>1980</v>
      </c>
      <c r="X230" s="30">
        <v>1</v>
      </c>
      <c r="Y230" s="30">
        <v>0</v>
      </c>
      <c r="Z230" s="30">
        <v>439283.46883378999</v>
      </c>
      <c r="AA230" s="30">
        <v>459996.61531048402</v>
      </c>
      <c r="AB230" s="30">
        <v>467679.36083984398</v>
      </c>
      <c r="AC230" s="30">
        <v>512245.588198955</v>
      </c>
      <c r="AD230" s="30">
        <v>478246.51779857097</v>
      </c>
      <c r="AE230" s="30">
        <v>738644.56041200995</v>
      </c>
      <c r="AF230" s="30">
        <v>661139.000138551</v>
      </c>
      <c r="AG230" s="30">
        <v>923213.315307301</v>
      </c>
      <c r="AH230" s="30">
        <v>652903.93381175003</v>
      </c>
      <c r="AI230" s="33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8"/>
      <c r="FT230" s="28"/>
      <c r="FU230" s="28"/>
      <c r="FV230" s="28"/>
      <c r="FW230" s="28"/>
      <c r="FX230" s="28"/>
      <c r="FY230" s="28"/>
      <c r="FZ230" s="28"/>
      <c r="GA230" s="28"/>
      <c r="GB230" s="28"/>
      <c r="GC230" s="28"/>
      <c r="GD230" s="28"/>
      <c r="GE230" s="28"/>
      <c r="GF230" s="28"/>
      <c r="GG230" s="28"/>
      <c r="GH230" s="28"/>
      <c r="GI230" s="28"/>
      <c r="GJ230" s="28"/>
      <c r="GK230" s="28"/>
      <c r="GL230" s="28"/>
      <c r="GM230" s="28"/>
      <c r="GN230" s="28"/>
      <c r="GO230" s="28"/>
      <c r="GP230" s="28"/>
      <c r="GQ230" s="28"/>
      <c r="GR230" s="28"/>
      <c r="GS230" s="28"/>
      <c r="GT230" s="28"/>
      <c r="GU230" s="28"/>
      <c r="GV230" s="28"/>
      <c r="GW230" s="28"/>
      <c r="GX230" s="28"/>
      <c r="GY230" s="28"/>
      <c r="GZ230" s="28"/>
      <c r="HA230" s="28"/>
      <c r="HB230" s="28"/>
      <c r="HC230" s="28"/>
      <c r="HD230" s="28"/>
      <c r="HE230" s="28"/>
      <c r="HF230" s="28"/>
      <c r="HG230" s="28"/>
      <c r="HH230" s="28"/>
      <c r="HI230" s="28"/>
      <c r="HJ230" s="28"/>
      <c r="HK230" s="28"/>
      <c r="HL230" s="28"/>
      <c r="HM230" s="28"/>
      <c r="HN230" s="28"/>
      <c r="HO230" s="28"/>
      <c r="HP230" s="28"/>
      <c r="HQ230" s="28"/>
      <c r="HR230" s="28"/>
      <c r="HS230" s="28"/>
      <c r="HT230" s="28"/>
    </row>
    <row r="231" spans="1:231" ht="15" hidden="1" customHeight="1" x14ac:dyDescent="0.25">
      <c r="A231" s="16" t="s">
        <v>29</v>
      </c>
      <c r="B231" s="16" t="s">
        <v>30</v>
      </c>
      <c r="C231" s="16" t="s">
        <v>3144</v>
      </c>
      <c r="D231" s="16" t="s">
        <v>3145</v>
      </c>
      <c r="E231" s="13">
        <v>0</v>
      </c>
      <c r="F231" s="13">
        <v>7.24</v>
      </c>
      <c r="G231" s="13">
        <v>4</v>
      </c>
      <c r="H231" s="13">
        <v>2</v>
      </c>
      <c r="I231" s="13">
        <v>3</v>
      </c>
      <c r="J231" s="13">
        <v>2</v>
      </c>
      <c r="K231" s="13">
        <v>279</v>
      </c>
      <c r="L231" s="13">
        <v>31.6</v>
      </c>
      <c r="M231" s="13">
        <v>9.52</v>
      </c>
      <c r="N231" s="13">
        <v>8.1</v>
      </c>
      <c r="O231" s="13">
        <v>2</v>
      </c>
      <c r="P231" s="16" t="s">
        <v>33</v>
      </c>
      <c r="Q231" s="16" t="s">
        <v>128</v>
      </c>
      <c r="R231" s="16" t="s">
        <v>121</v>
      </c>
      <c r="S231" s="16" t="s">
        <v>3146</v>
      </c>
      <c r="T231" s="16"/>
      <c r="U231" s="16" t="s">
        <v>3147</v>
      </c>
      <c r="V231" s="16" t="s">
        <v>3148</v>
      </c>
      <c r="W231" s="16"/>
      <c r="X231" s="16"/>
      <c r="Y231" s="16"/>
      <c r="Z231" s="16"/>
      <c r="AA231" s="13">
        <v>0</v>
      </c>
      <c r="AB231" s="13">
        <v>0</v>
      </c>
      <c r="AC231" s="46">
        <v>875642.88786294195</v>
      </c>
      <c r="AD231" s="46">
        <v>644522.59707034705</v>
      </c>
      <c r="AE231" s="46">
        <v>612172.203125</v>
      </c>
      <c r="AF231" s="46">
        <v>881590.01060465595</v>
      </c>
      <c r="AG231" s="46">
        <v>613477.74305631104</v>
      </c>
      <c r="AH231" s="46">
        <v>570092.85655867006</v>
      </c>
      <c r="AI231" s="46"/>
      <c r="AJ231" s="46"/>
      <c r="AK231" s="46"/>
    </row>
    <row r="232" spans="1:231" ht="15" hidden="1" customHeight="1" x14ac:dyDescent="0.25">
      <c r="A232" s="16" t="s">
        <v>29</v>
      </c>
      <c r="B232" s="16" t="s">
        <v>30</v>
      </c>
      <c r="C232" s="16" t="s">
        <v>3154</v>
      </c>
      <c r="D232" s="16" t="s">
        <v>3155</v>
      </c>
      <c r="E232" s="13">
        <v>0</v>
      </c>
      <c r="F232" s="13">
        <v>7.0709999999999997</v>
      </c>
      <c r="G232" s="13">
        <v>17</v>
      </c>
      <c r="H232" s="13">
        <v>2</v>
      </c>
      <c r="I232" s="13">
        <v>2</v>
      </c>
      <c r="J232" s="13">
        <v>2</v>
      </c>
      <c r="K232" s="13">
        <v>131</v>
      </c>
      <c r="L232" s="13">
        <v>14.7</v>
      </c>
      <c r="M232" s="13">
        <v>6.3</v>
      </c>
      <c r="N232" s="13">
        <v>2.88</v>
      </c>
      <c r="O232" s="13">
        <v>2</v>
      </c>
      <c r="P232" s="16" t="s">
        <v>172</v>
      </c>
      <c r="Q232" s="16" t="s">
        <v>34</v>
      </c>
      <c r="R232" s="16" t="s">
        <v>121</v>
      </c>
      <c r="S232" s="16" t="s">
        <v>2295</v>
      </c>
      <c r="T232" s="16"/>
      <c r="U232" s="16" t="s">
        <v>3156</v>
      </c>
      <c r="V232" s="16" t="s">
        <v>3156</v>
      </c>
      <c r="W232" s="16"/>
      <c r="X232" s="16"/>
      <c r="Y232" s="16"/>
      <c r="Z232" s="16"/>
      <c r="AA232" s="13">
        <v>0</v>
      </c>
      <c r="AB232" s="13">
        <v>0</v>
      </c>
      <c r="AC232" s="46">
        <v>184295.146187604</v>
      </c>
      <c r="AD232" s="46">
        <v>156756.455557632</v>
      </c>
      <c r="AE232" s="46">
        <v>173719.99609375</v>
      </c>
      <c r="AF232" s="46">
        <v>201555.47393103101</v>
      </c>
      <c r="AG232" s="46">
        <v>121629.299194065</v>
      </c>
      <c r="AH232" s="46">
        <v>166133.028379542</v>
      </c>
      <c r="AI232" s="46"/>
      <c r="AJ232" s="46"/>
      <c r="AK232" s="46"/>
    </row>
    <row r="233" spans="1:231" ht="15" customHeight="1" x14ac:dyDescent="0.25">
      <c r="A233" s="16" t="s">
        <v>29</v>
      </c>
      <c r="B233" s="16" t="s">
        <v>30</v>
      </c>
      <c r="C233" s="16" t="s">
        <v>3157</v>
      </c>
      <c r="D233" s="16" t="s">
        <v>3158</v>
      </c>
      <c r="E233" s="13">
        <v>0</v>
      </c>
      <c r="F233" s="13">
        <v>6.8319999999999999</v>
      </c>
      <c r="G233" s="13">
        <v>10</v>
      </c>
      <c r="H233" s="13">
        <v>2</v>
      </c>
      <c r="I233" s="13">
        <v>2</v>
      </c>
      <c r="J233" s="13">
        <v>2</v>
      </c>
      <c r="K233" s="13">
        <v>110</v>
      </c>
      <c r="L233" s="13">
        <v>13.6</v>
      </c>
      <c r="M233" s="13">
        <v>4.91</v>
      </c>
      <c r="N233" s="13">
        <v>2.23</v>
      </c>
      <c r="O233" s="13">
        <v>2</v>
      </c>
      <c r="P233" s="16" t="s">
        <v>157</v>
      </c>
      <c r="Q233" s="16"/>
      <c r="R233" s="16" t="s">
        <v>312</v>
      </c>
      <c r="S233" s="16" t="s">
        <v>3159</v>
      </c>
      <c r="T233" s="16"/>
      <c r="U233" s="16" t="s">
        <v>3160</v>
      </c>
      <c r="V233" s="16" t="s">
        <v>3160</v>
      </c>
      <c r="W233" s="16"/>
      <c r="X233" s="16"/>
      <c r="Y233" s="16"/>
      <c r="Z233" s="16"/>
      <c r="AA233" s="13">
        <v>0</v>
      </c>
      <c r="AB233" s="13">
        <v>0</v>
      </c>
      <c r="AC233" s="46">
        <v>5859.4152147572304</v>
      </c>
      <c r="AD233" s="46">
        <v>7273.5262508298101</v>
      </c>
      <c r="AE233" s="46">
        <v>7204.279296875</v>
      </c>
      <c r="AF233" s="46">
        <v>11243.3386627785</v>
      </c>
      <c r="AG233" s="46">
        <v>10964.9502602266</v>
      </c>
      <c r="AH233" s="46">
        <v>11267.7677652321</v>
      </c>
      <c r="AI233" s="46"/>
      <c r="AJ233" s="46"/>
      <c r="AK233" s="46"/>
    </row>
    <row r="234" spans="1:231" ht="15" hidden="1" customHeight="1" x14ac:dyDescent="0.25">
      <c r="A234" s="16" t="s">
        <v>29</v>
      </c>
      <c r="B234" s="16" t="s">
        <v>30</v>
      </c>
      <c r="C234" s="16" t="s">
        <v>3166</v>
      </c>
      <c r="D234" s="16" t="s">
        <v>3167</v>
      </c>
      <c r="E234" s="13">
        <v>0</v>
      </c>
      <c r="F234" s="13">
        <v>6.7430000000000003</v>
      </c>
      <c r="G234" s="13">
        <v>18</v>
      </c>
      <c r="H234" s="13">
        <v>2</v>
      </c>
      <c r="I234" s="13">
        <v>2</v>
      </c>
      <c r="J234" s="13">
        <v>2</v>
      </c>
      <c r="K234" s="13">
        <v>84</v>
      </c>
      <c r="L234" s="13">
        <v>10.4</v>
      </c>
      <c r="M234" s="13">
        <v>9.76</v>
      </c>
      <c r="N234" s="13">
        <v>3.63</v>
      </c>
      <c r="O234" s="13">
        <v>2</v>
      </c>
      <c r="P234" s="16"/>
      <c r="Q234" s="16" t="s">
        <v>34</v>
      </c>
      <c r="R234" s="16"/>
      <c r="S234" s="16" t="s">
        <v>3168</v>
      </c>
      <c r="T234" s="16" t="s">
        <v>3169</v>
      </c>
      <c r="U234" s="16" t="s">
        <v>3170</v>
      </c>
      <c r="V234" s="16" t="s">
        <v>3171</v>
      </c>
      <c r="W234" s="16"/>
      <c r="X234" s="16"/>
      <c r="Y234" s="16"/>
      <c r="Z234" s="16"/>
      <c r="AA234" s="13">
        <v>0</v>
      </c>
      <c r="AB234" s="13">
        <v>0</v>
      </c>
      <c r="AC234" s="46">
        <v>90616.703820286901</v>
      </c>
      <c r="AD234" s="46">
        <v>96609.815627531003</v>
      </c>
      <c r="AE234" s="46">
        <v>97892.148437499898</v>
      </c>
      <c r="AF234" s="46">
        <v>80299.699869309101</v>
      </c>
      <c r="AG234" s="46">
        <v>73807.541719739893</v>
      </c>
      <c r="AH234" s="46">
        <v>83730.084314333697</v>
      </c>
      <c r="AI234" s="46"/>
      <c r="AJ234" s="46"/>
      <c r="AK234" s="46"/>
    </row>
    <row r="235" spans="1:231" ht="15" hidden="1" customHeight="1" x14ac:dyDescent="0.25">
      <c r="A235" s="16" t="s">
        <v>29</v>
      </c>
      <c r="B235" s="16" t="s">
        <v>30</v>
      </c>
      <c r="C235" s="16" t="s">
        <v>3172</v>
      </c>
      <c r="D235" s="16" t="s">
        <v>3173</v>
      </c>
      <c r="E235" s="13">
        <v>0</v>
      </c>
      <c r="F235" s="13">
        <v>6.5410000000000004</v>
      </c>
      <c r="G235" s="13">
        <v>9</v>
      </c>
      <c r="H235" s="13">
        <v>3</v>
      </c>
      <c r="I235" s="13">
        <v>3</v>
      </c>
      <c r="J235" s="13">
        <v>3</v>
      </c>
      <c r="K235" s="13">
        <v>285</v>
      </c>
      <c r="L235" s="13">
        <v>31.9</v>
      </c>
      <c r="M235" s="13">
        <v>8.3800000000000008</v>
      </c>
      <c r="N235" s="13">
        <v>6.93</v>
      </c>
      <c r="O235" s="13">
        <v>3</v>
      </c>
      <c r="P235" s="16" t="s">
        <v>33</v>
      </c>
      <c r="Q235" s="16" t="s">
        <v>34</v>
      </c>
      <c r="R235" s="16" t="s">
        <v>83</v>
      </c>
      <c r="S235" s="16" t="s">
        <v>3174</v>
      </c>
      <c r="T235" s="16"/>
      <c r="U235" s="16" t="s">
        <v>3175</v>
      </c>
      <c r="V235" s="16" t="s">
        <v>3176</v>
      </c>
      <c r="W235" s="16" t="s">
        <v>3177</v>
      </c>
      <c r="X235" s="16"/>
      <c r="Y235" s="16"/>
      <c r="Z235" s="16"/>
      <c r="AA235" s="13">
        <v>9</v>
      </c>
      <c r="AB235" s="13">
        <v>0</v>
      </c>
      <c r="AC235" s="46">
        <v>15475.1629191053</v>
      </c>
      <c r="AD235" s="46">
        <v>31739.981350293499</v>
      </c>
      <c r="AE235" s="46">
        <v>29323.814453125</v>
      </c>
      <c r="AF235" s="46">
        <v>25999.497221783098</v>
      </c>
      <c r="AG235" s="46">
        <v>78577.587582666296</v>
      </c>
      <c r="AH235" s="46">
        <v>27844.653170426001</v>
      </c>
      <c r="AI235" s="46"/>
      <c r="AJ235" s="46"/>
      <c r="AK235" s="46"/>
    </row>
    <row r="236" spans="1:231" ht="15" hidden="1" customHeight="1" x14ac:dyDescent="0.25">
      <c r="A236" s="16" t="s">
        <v>29</v>
      </c>
      <c r="B236" s="16" t="s">
        <v>30</v>
      </c>
      <c r="C236" s="16" t="s">
        <v>3180</v>
      </c>
      <c r="D236" s="16" t="s">
        <v>3181</v>
      </c>
      <c r="E236" s="13">
        <v>0</v>
      </c>
      <c r="F236" s="13">
        <v>6.38</v>
      </c>
      <c r="G236" s="13">
        <v>3</v>
      </c>
      <c r="H236" s="13">
        <v>3</v>
      </c>
      <c r="I236" s="13">
        <v>3</v>
      </c>
      <c r="J236" s="13">
        <v>3</v>
      </c>
      <c r="K236" s="13">
        <v>1168</v>
      </c>
      <c r="L236" s="13">
        <v>134.19999999999999</v>
      </c>
      <c r="M236" s="13">
        <v>5.24</v>
      </c>
      <c r="N236" s="13">
        <v>0</v>
      </c>
      <c r="O236" s="13">
        <v>3</v>
      </c>
      <c r="P236" s="16" t="s">
        <v>172</v>
      </c>
      <c r="Q236" s="16" t="s">
        <v>34</v>
      </c>
      <c r="R236" s="16" t="s">
        <v>521</v>
      </c>
      <c r="S236" s="16" t="s">
        <v>3182</v>
      </c>
      <c r="T236" s="16"/>
      <c r="U236" s="16" t="s">
        <v>3183</v>
      </c>
      <c r="V236" s="16" t="s">
        <v>3183</v>
      </c>
      <c r="W236" s="16" t="s">
        <v>1582</v>
      </c>
      <c r="X236" s="16"/>
      <c r="Y236" s="16"/>
      <c r="Z236" s="16"/>
      <c r="AA236" s="13">
        <v>1</v>
      </c>
      <c r="AB236" s="13">
        <v>0</v>
      </c>
      <c r="AC236" s="46">
        <v>201531.086464172</v>
      </c>
      <c r="AD236" s="46">
        <v>246504.941256508</v>
      </c>
      <c r="AE236" s="46">
        <v>215047.185546875</v>
      </c>
      <c r="AF236" s="46">
        <v>237725.37185903901</v>
      </c>
      <c r="AG236" s="46">
        <v>239351.47787527699</v>
      </c>
      <c r="AH236" s="46">
        <v>249053.26007606299</v>
      </c>
      <c r="AI236" s="46"/>
      <c r="AJ236" s="46"/>
      <c r="AK236" s="46"/>
    </row>
    <row r="237" spans="1:231" ht="15" hidden="1" customHeight="1" x14ac:dyDescent="0.25">
      <c r="A237" s="16" t="s">
        <v>29</v>
      </c>
      <c r="B237" s="16" t="s">
        <v>30</v>
      </c>
      <c r="C237" s="16" t="s">
        <v>3188</v>
      </c>
      <c r="D237" s="16" t="s">
        <v>3189</v>
      </c>
      <c r="E237" s="13">
        <v>0</v>
      </c>
      <c r="F237" s="13">
        <v>6.3239999999999998</v>
      </c>
      <c r="G237" s="13">
        <v>14</v>
      </c>
      <c r="H237" s="13">
        <v>2</v>
      </c>
      <c r="I237" s="13">
        <v>2</v>
      </c>
      <c r="J237" s="13">
        <v>2</v>
      </c>
      <c r="K237" s="13">
        <v>136</v>
      </c>
      <c r="L237" s="13">
        <v>15.9</v>
      </c>
      <c r="M237" s="13">
        <v>6.13</v>
      </c>
      <c r="N237" s="13">
        <v>3.44</v>
      </c>
      <c r="O237" s="13">
        <v>2</v>
      </c>
      <c r="P237" s="16" t="s">
        <v>157</v>
      </c>
      <c r="Q237" s="16" t="s">
        <v>34</v>
      </c>
      <c r="R237" s="16" t="s">
        <v>2215</v>
      </c>
      <c r="S237" s="16" t="s">
        <v>3190</v>
      </c>
      <c r="T237" s="16" t="s">
        <v>3191</v>
      </c>
      <c r="U237" s="16" t="s">
        <v>3192</v>
      </c>
      <c r="V237" s="16" t="s">
        <v>3193</v>
      </c>
      <c r="W237" s="16"/>
      <c r="X237" s="16"/>
      <c r="Y237" s="16"/>
      <c r="Z237" s="16"/>
      <c r="AA237" s="13">
        <v>0</v>
      </c>
      <c r="AB237" s="13">
        <v>0</v>
      </c>
      <c r="AC237" s="46">
        <v>158527.116100744</v>
      </c>
      <c r="AD237" s="46">
        <v>140878.628527622</v>
      </c>
      <c r="AE237" s="46">
        <v>136507.86791992199</v>
      </c>
      <c r="AF237" s="46">
        <v>119366.134311733</v>
      </c>
      <c r="AG237" s="46">
        <v>92372.765652558694</v>
      </c>
      <c r="AH237" s="46">
        <v>130242.67222332</v>
      </c>
      <c r="AI237" s="46"/>
      <c r="AJ237" s="46"/>
      <c r="AK237" s="46"/>
    </row>
    <row r="238" spans="1:231" ht="15" hidden="1" customHeight="1" x14ac:dyDescent="0.25">
      <c r="A238" s="16" t="s">
        <v>29</v>
      </c>
      <c r="B238" s="16" t="s">
        <v>30</v>
      </c>
      <c r="C238" s="16" t="s">
        <v>3194</v>
      </c>
      <c r="D238" s="16" t="s">
        <v>3195</v>
      </c>
      <c r="E238" s="13">
        <v>0</v>
      </c>
      <c r="F238" s="13">
        <v>6.3170000000000002</v>
      </c>
      <c r="G238" s="13">
        <v>5</v>
      </c>
      <c r="H238" s="13">
        <v>2</v>
      </c>
      <c r="I238" s="13">
        <v>2</v>
      </c>
      <c r="J238" s="13">
        <v>2</v>
      </c>
      <c r="K238" s="13">
        <v>250</v>
      </c>
      <c r="L238" s="13">
        <v>29.9</v>
      </c>
      <c r="M238" s="13">
        <v>8.84</v>
      </c>
      <c r="N238" s="13">
        <v>4.9000000000000004</v>
      </c>
      <c r="O238" s="13">
        <v>2</v>
      </c>
      <c r="P238" s="16" t="s">
        <v>157</v>
      </c>
      <c r="Q238" s="16" t="s">
        <v>34</v>
      </c>
      <c r="R238" s="16" t="s">
        <v>312</v>
      </c>
      <c r="S238" s="16" t="s">
        <v>3196</v>
      </c>
      <c r="T238" s="16"/>
      <c r="U238" s="16" t="s">
        <v>3197</v>
      </c>
      <c r="V238" s="16" t="s">
        <v>3198</v>
      </c>
      <c r="W238" s="16"/>
      <c r="X238" s="16"/>
      <c r="Y238" s="16"/>
      <c r="Z238" s="16"/>
      <c r="AA238" s="13">
        <v>0</v>
      </c>
      <c r="AB238" s="13">
        <v>0</v>
      </c>
      <c r="AC238" s="46">
        <v>13765.9619777016</v>
      </c>
      <c r="AD238" s="46">
        <v>9495.3543661968306</v>
      </c>
      <c r="AE238" s="46">
        <v>7295.93359375</v>
      </c>
      <c r="AF238" s="46">
        <v>13057.8107986163</v>
      </c>
      <c r="AG238" s="46">
        <v>16063.7680110326</v>
      </c>
      <c r="AH238" s="46">
        <v>10816.772961977</v>
      </c>
      <c r="AI238" s="46"/>
      <c r="AJ238" s="46"/>
      <c r="AK238" s="46"/>
    </row>
    <row r="239" spans="1:231" ht="15" hidden="1" customHeight="1" x14ac:dyDescent="0.25">
      <c r="A239" s="16" t="s">
        <v>29</v>
      </c>
      <c r="B239" s="16" t="s">
        <v>30</v>
      </c>
      <c r="C239" s="16" t="s">
        <v>3199</v>
      </c>
      <c r="D239" s="16" t="s">
        <v>3200</v>
      </c>
      <c r="E239" s="13">
        <v>0</v>
      </c>
      <c r="F239" s="13">
        <v>6.2649999999999997</v>
      </c>
      <c r="G239" s="13">
        <v>8</v>
      </c>
      <c r="H239" s="13">
        <v>2</v>
      </c>
      <c r="I239" s="13">
        <v>2</v>
      </c>
      <c r="J239" s="13">
        <v>2</v>
      </c>
      <c r="K239" s="13">
        <v>368</v>
      </c>
      <c r="L239" s="13">
        <v>40.9</v>
      </c>
      <c r="M239" s="13">
        <v>5.05</v>
      </c>
      <c r="N239" s="13">
        <v>2.46</v>
      </c>
      <c r="O239" s="13">
        <v>2</v>
      </c>
      <c r="P239" s="16" t="s">
        <v>33</v>
      </c>
      <c r="Q239" s="16"/>
      <c r="R239" s="16" t="s">
        <v>75</v>
      </c>
      <c r="S239" s="16" t="s">
        <v>3201</v>
      </c>
      <c r="T239" s="16"/>
      <c r="U239" s="16"/>
      <c r="V239" s="16"/>
      <c r="W239" s="16" t="s">
        <v>3202</v>
      </c>
      <c r="X239" s="16"/>
      <c r="Y239" s="16"/>
      <c r="Z239" s="16"/>
      <c r="AA239" s="13">
        <v>1</v>
      </c>
      <c r="AB239" s="13">
        <v>0</v>
      </c>
      <c r="AC239" s="46">
        <v>89801.384308334804</v>
      </c>
      <c r="AD239" s="46">
        <v>110721.26317405301</v>
      </c>
      <c r="AE239" s="46">
        <v>102098.156738281</v>
      </c>
      <c r="AF239" s="46">
        <v>99281.091111722606</v>
      </c>
      <c r="AG239" s="46">
        <v>113990.107648513</v>
      </c>
      <c r="AH239" s="46">
        <v>116623.51013849099</v>
      </c>
      <c r="AI239" s="46"/>
      <c r="AJ239" s="46"/>
      <c r="AK239" s="46"/>
    </row>
    <row r="240" spans="1:231" ht="15" hidden="1" customHeight="1" x14ac:dyDescent="0.25">
      <c r="A240" s="16" t="s">
        <v>29</v>
      </c>
      <c r="B240" s="16" t="s">
        <v>30</v>
      </c>
      <c r="C240" s="16" t="s">
        <v>3203</v>
      </c>
      <c r="D240" s="16" t="s">
        <v>3204</v>
      </c>
      <c r="E240" s="13">
        <v>0</v>
      </c>
      <c r="F240" s="13">
        <v>6.23</v>
      </c>
      <c r="G240" s="13">
        <v>5</v>
      </c>
      <c r="H240" s="13">
        <v>2</v>
      </c>
      <c r="I240" s="13">
        <v>2</v>
      </c>
      <c r="J240" s="13">
        <v>2</v>
      </c>
      <c r="K240" s="13">
        <v>443</v>
      </c>
      <c r="L240" s="13">
        <v>49.8</v>
      </c>
      <c r="M240" s="13">
        <v>4.91</v>
      </c>
      <c r="N240" s="13">
        <v>2.5499999999999998</v>
      </c>
      <c r="O240" s="13">
        <v>2</v>
      </c>
      <c r="P240" s="16" t="s">
        <v>33</v>
      </c>
      <c r="Q240" s="16" t="s">
        <v>34</v>
      </c>
      <c r="R240" s="16" t="s">
        <v>121</v>
      </c>
      <c r="S240" s="16" t="s">
        <v>3205</v>
      </c>
      <c r="T240" s="16"/>
      <c r="U240" s="16" t="s">
        <v>3206</v>
      </c>
      <c r="V240" s="16" t="s">
        <v>3207</v>
      </c>
      <c r="W240" s="16" t="s">
        <v>3208</v>
      </c>
      <c r="X240" s="16"/>
      <c r="Y240" s="16"/>
      <c r="Z240" s="16"/>
      <c r="AA240" s="13">
        <v>9</v>
      </c>
      <c r="AB240" s="13">
        <v>0</v>
      </c>
      <c r="AC240" s="46">
        <v>23633.583915040301</v>
      </c>
      <c r="AD240" s="46">
        <v>13480.864483954299</v>
      </c>
      <c r="AE240" s="46">
        <v>19556.84765625</v>
      </c>
      <c r="AF240" s="46">
        <v>21965.7144448947</v>
      </c>
      <c r="AG240" s="46">
        <v>25095.183588454998</v>
      </c>
      <c r="AH240" s="46">
        <v>19469.681945992401</v>
      </c>
      <c r="AI240" s="46"/>
      <c r="AJ240" s="46"/>
      <c r="AK240" s="46"/>
    </row>
    <row r="241" spans="1:239" ht="15" hidden="1" customHeight="1" x14ac:dyDescent="0.25">
      <c r="A241" s="16" t="s">
        <v>29</v>
      </c>
      <c r="B241" s="16" t="s">
        <v>30</v>
      </c>
      <c r="C241" s="16" t="s">
        <v>3214</v>
      </c>
      <c r="D241" s="16" t="s">
        <v>3215</v>
      </c>
      <c r="E241" s="13">
        <v>0</v>
      </c>
      <c r="F241" s="13">
        <v>6.15</v>
      </c>
      <c r="G241" s="13">
        <v>8</v>
      </c>
      <c r="H241" s="13">
        <v>3</v>
      </c>
      <c r="I241" s="13">
        <v>4</v>
      </c>
      <c r="J241" s="13">
        <v>3</v>
      </c>
      <c r="K241" s="13">
        <v>252</v>
      </c>
      <c r="L241" s="13">
        <v>28.4</v>
      </c>
      <c r="M241" s="13">
        <v>5.74</v>
      </c>
      <c r="N241" s="13">
        <v>2.0099999999999998</v>
      </c>
      <c r="O241" s="13">
        <v>3</v>
      </c>
      <c r="P241" s="16" t="s">
        <v>33</v>
      </c>
      <c r="Q241" s="16"/>
      <c r="R241" s="16" t="s">
        <v>121</v>
      </c>
      <c r="S241" s="16" t="s">
        <v>3216</v>
      </c>
      <c r="T241" s="16"/>
      <c r="U241" s="16" t="s">
        <v>3217</v>
      </c>
      <c r="V241" s="16" t="s">
        <v>3218</v>
      </c>
      <c r="W241" s="16" t="s">
        <v>3219</v>
      </c>
      <c r="X241" s="16"/>
      <c r="Y241" s="16"/>
      <c r="Z241" s="16"/>
      <c r="AA241" s="13">
        <v>2</v>
      </c>
      <c r="AB241" s="13">
        <v>0</v>
      </c>
      <c r="AC241" s="46">
        <v>30819.544277873301</v>
      </c>
      <c r="AD241" s="46">
        <v>30797.6675585589</v>
      </c>
      <c r="AE241" s="46">
        <v>27002.1171875</v>
      </c>
      <c r="AF241" s="46">
        <v>41494.9018446927</v>
      </c>
      <c r="AG241" s="46">
        <v>31374.636892052698</v>
      </c>
      <c r="AH241" s="46">
        <v>32066.3371392099</v>
      </c>
      <c r="AI241" s="46"/>
      <c r="AJ241" s="46"/>
      <c r="AK241" s="46"/>
    </row>
    <row r="242" spans="1:239" ht="15" hidden="1" customHeight="1" x14ac:dyDescent="0.25">
      <c r="A242" s="16" t="s">
        <v>29</v>
      </c>
      <c r="B242" s="16" t="s">
        <v>30</v>
      </c>
      <c r="C242" s="16" t="s">
        <v>3220</v>
      </c>
      <c r="D242" s="16" t="s">
        <v>3221</v>
      </c>
      <c r="E242" s="13">
        <v>0</v>
      </c>
      <c r="F242" s="13">
        <v>6.0229999999999997</v>
      </c>
      <c r="G242" s="13">
        <v>15</v>
      </c>
      <c r="H242" s="13">
        <v>2</v>
      </c>
      <c r="I242" s="13">
        <v>2</v>
      </c>
      <c r="J242" s="13">
        <v>2</v>
      </c>
      <c r="K242" s="13">
        <v>120</v>
      </c>
      <c r="L242" s="13">
        <v>13.5</v>
      </c>
      <c r="M242" s="13">
        <v>9.33</v>
      </c>
      <c r="N242" s="13">
        <v>3.88</v>
      </c>
      <c r="O242" s="13">
        <v>2</v>
      </c>
      <c r="P242" s="16" t="s">
        <v>33</v>
      </c>
      <c r="Q242" s="16"/>
      <c r="R242" s="16" t="s">
        <v>3222</v>
      </c>
      <c r="S242" s="16" t="s">
        <v>3223</v>
      </c>
      <c r="T242" s="16"/>
      <c r="U242" s="16" t="s">
        <v>3224</v>
      </c>
      <c r="V242" s="16" t="s">
        <v>3224</v>
      </c>
      <c r="W242" s="16"/>
      <c r="X242" s="16"/>
      <c r="Y242" s="16"/>
      <c r="Z242" s="16"/>
      <c r="AA242" s="13">
        <v>0</v>
      </c>
      <c r="AB242" s="13">
        <v>0</v>
      </c>
      <c r="AC242" s="46">
        <v>2709629.0894529</v>
      </c>
      <c r="AD242" s="46">
        <v>1718817.75676415</v>
      </c>
      <c r="AE242" s="46">
        <v>2244095</v>
      </c>
      <c r="AF242" s="46">
        <v>2118217.3087995602</v>
      </c>
      <c r="AG242" s="46">
        <v>1968992.12751852</v>
      </c>
      <c r="AH242" s="46">
        <v>1820818.1164663199</v>
      </c>
      <c r="AI242" s="46"/>
      <c r="AJ242" s="46"/>
      <c r="AK242" s="46"/>
    </row>
    <row r="243" spans="1:239" ht="15" hidden="1" customHeight="1" x14ac:dyDescent="0.25">
      <c r="A243" s="16" t="s">
        <v>29</v>
      </c>
      <c r="B243" s="16" t="s">
        <v>30</v>
      </c>
      <c r="C243" s="16" t="s">
        <v>3243</v>
      </c>
      <c r="D243" s="16" t="s">
        <v>3244</v>
      </c>
      <c r="E243" s="13">
        <v>0</v>
      </c>
      <c r="F243" s="13">
        <v>5.6859999999999999</v>
      </c>
      <c r="G243" s="13">
        <v>9</v>
      </c>
      <c r="H243" s="13">
        <v>2</v>
      </c>
      <c r="I243" s="13">
        <v>2</v>
      </c>
      <c r="J243" s="13">
        <v>2</v>
      </c>
      <c r="K243" s="13">
        <v>257</v>
      </c>
      <c r="L243" s="13">
        <v>29.6</v>
      </c>
      <c r="M243" s="13">
        <v>8.1199999999999992</v>
      </c>
      <c r="N243" s="13">
        <v>2.15</v>
      </c>
      <c r="O243" s="13">
        <v>2</v>
      </c>
      <c r="P243" s="16"/>
      <c r="Q243" s="16" t="s">
        <v>128</v>
      </c>
      <c r="R243" s="16"/>
      <c r="S243" s="16" t="s">
        <v>1313</v>
      </c>
      <c r="T243" s="16"/>
      <c r="U243" s="16"/>
      <c r="V243" s="16"/>
      <c r="W243" s="16"/>
      <c r="X243" s="16"/>
      <c r="Y243" s="16"/>
      <c r="Z243" s="16"/>
      <c r="AA243" s="13">
        <v>0</v>
      </c>
      <c r="AB243" s="13">
        <v>0</v>
      </c>
      <c r="AC243" s="46">
        <v>66399.376590820801</v>
      </c>
      <c r="AD243" s="46">
        <v>84366.349427739202</v>
      </c>
      <c r="AE243" s="46">
        <v>74716.7353515625</v>
      </c>
      <c r="AF243" s="46">
        <v>68913.843705775507</v>
      </c>
      <c r="AG243" s="46">
        <v>118065.814444852</v>
      </c>
      <c r="AH243" s="46">
        <v>86666.825016276605</v>
      </c>
      <c r="AI243" s="46"/>
      <c r="AJ243" s="46"/>
      <c r="AK243" s="46"/>
    </row>
    <row r="244" spans="1:239" ht="15" hidden="1" customHeight="1" x14ac:dyDescent="0.25">
      <c r="A244" s="16" t="s">
        <v>29</v>
      </c>
      <c r="B244" s="16" t="s">
        <v>30</v>
      </c>
      <c r="C244" s="16" t="s">
        <v>3245</v>
      </c>
      <c r="D244" s="16" t="s">
        <v>3246</v>
      </c>
      <c r="E244" s="13">
        <v>0</v>
      </c>
      <c r="F244" s="13">
        <v>5.6660000000000004</v>
      </c>
      <c r="G244" s="13">
        <v>9</v>
      </c>
      <c r="H244" s="13">
        <v>2</v>
      </c>
      <c r="I244" s="13">
        <v>2</v>
      </c>
      <c r="J244" s="13">
        <v>2</v>
      </c>
      <c r="K244" s="13">
        <v>196</v>
      </c>
      <c r="L244" s="13">
        <v>22.7</v>
      </c>
      <c r="M244" s="13">
        <v>7.42</v>
      </c>
      <c r="N244" s="13">
        <v>3.28</v>
      </c>
      <c r="O244" s="13">
        <v>2</v>
      </c>
      <c r="P244" s="16" t="s">
        <v>187</v>
      </c>
      <c r="Q244" s="16" t="s">
        <v>128</v>
      </c>
      <c r="R244" s="16" t="s">
        <v>83</v>
      </c>
      <c r="S244" s="16" t="s">
        <v>3247</v>
      </c>
      <c r="T244" s="16"/>
      <c r="U244" s="16"/>
      <c r="V244" s="16"/>
      <c r="W244" s="16"/>
      <c r="X244" s="16"/>
      <c r="Y244" s="16"/>
      <c r="Z244" s="16"/>
      <c r="AA244" s="13">
        <v>0</v>
      </c>
      <c r="AB244" s="13">
        <v>0</v>
      </c>
      <c r="AC244" s="46">
        <v>206085.071109507</v>
      </c>
      <c r="AD244" s="46">
        <v>190091.68212066501</v>
      </c>
      <c r="AE244" s="46">
        <v>199690.671875</v>
      </c>
      <c r="AF244" s="46">
        <v>202912.30283140499</v>
      </c>
      <c r="AG244" s="46">
        <v>226683.08927280499</v>
      </c>
      <c r="AH244" s="46">
        <v>212914.62389660301</v>
      </c>
      <c r="AI244" s="46"/>
      <c r="AJ244" s="46"/>
      <c r="AK244" s="46"/>
    </row>
    <row r="245" spans="1:239" ht="15" hidden="1" customHeight="1" x14ac:dyDescent="0.25">
      <c r="A245" s="16" t="s">
        <v>29</v>
      </c>
      <c r="B245" s="16" t="s">
        <v>30</v>
      </c>
      <c r="C245" s="16" t="s">
        <v>3248</v>
      </c>
      <c r="D245" s="16" t="s">
        <v>3249</v>
      </c>
      <c r="E245" s="13">
        <v>1E-3</v>
      </c>
      <c r="F245" s="13">
        <v>5.5839999999999996</v>
      </c>
      <c r="G245" s="13">
        <v>8</v>
      </c>
      <c r="H245" s="13">
        <v>2</v>
      </c>
      <c r="I245" s="13">
        <v>2</v>
      </c>
      <c r="J245" s="13">
        <v>2</v>
      </c>
      <c r="K245" s="13">
        <v>358</v>
      </c>
      <c r="L245" s="13">
        <v>41.7</v>
      </c>
      <c r="M245" s="13">
        <v>6.99</v>
      </c>
      <c r="N245" s="13">
        <v>3.01</v>
      </c>
      <c r="O245" s="13">
        <v>2</v>
      </c>
      <c r="P245" s="16" t="s">
        <v>33</v>
      </c>
      <c r="Q245" s="16"/>
      <c r="R245" s="16" t="s">
        <v>137</v>
      </c>
      <c r="S245" s="16" t="s">
        <v>3250</v>
      </c>
      <c r="T245" s="16"/>
      <c r="U245" s="16" t="s">
        <v>3251</v>
      </c>
      <c r="V245" s="16" t="s">
        <v>3252</v>
      </c>
      <c r="W245" s="16"/>
      <c r="X245" s="16"/>
      <c r="Y245" s="16"/>
      <c r="Z245" s="16"/>
      <c r="AA245" s="13">
        <v>0</v>
      </c>
      <c r="AB245" s="13">
        <v>0</v>
      </c>
      <c r="AC245" s="46">
        <v>25114.2428333321</v>
      </c>
      <c r="AD245" s="46">
        <v>37339.292340240703</v>
      </c>
      <c r="AE245" s="46">
        <v>42699.115234375</v>
      </c>
      <c r="AF245" s="46">
        <v>38143.851033795101</v>
      </c>
      <c r="AG245" s="46">
        <v>43277.430950297203</v>
      </c>
      <c r="AH245" s="46">
        <v>40034.008935986298</v>
      </c>
      <c r="AI245" s="46"/>
      <c r="AJ245" s="46"/>
      <c r="AK245" s="46"/>
    </row>
    <row r="246" spans="1:239" ht="15" hidden="1" customHeight="1" x14ac:dyDescent="0.25">
      <c r="A246" s="16" t="s">
        <v>29</v>
      </c>
      <c r="B246" s="16" t="s">
        <v>30</v>
      </c>
      <c r="C246" s="16" t="s">
        <v>3270</v>
      </c>
      <c r="D246" s="16" t="s">
        <v>3271</v>
      </c>
      <c r="E246" s="13">
        <v>1E-3</v>
      </c>
      <c r="F246" s="13">
        <v>5.2539999999999996</v>
      </c>
      <c r="G246" s="13">
        <v>15</v>
      </c>
      <c r="H246" s="13">
        <v>2</v>
      </c>
      <c r="I246" s="13">
        <v>2</v>
      </c>
      <c r="J246" s="13">
        <v>2</v>
      </c>
      <c r="K246" s="13">
        <v>200</v>
      </c>
      <c r="L246" s="13">
        <v>22.3</v>
      </c>
      <c r="M246" s="13">
        <v>6.23</v>
      </c>
      <c r="N246" s="13">
        <v>2.29</v>
      </c>
      <c r="O246" s="13">
        <v>2</v>
      </c>
      <c r="P246" s="16" t="s">
        <v>520</v>
      </c>
      <c r="Q246" s="16"/>
      <c r="R246" s="16" t="s">
        <v>521</v>
      </c>
      <c r="S246" s="16" t="s">
        <v>3272</v>
      </c>
      <c r="T246" s="16"/>
      <c r="U246" s="16" t="s">
        <v>3273</v>
      </c>
      <c r="V246" s="16" t="s">
        <v>3274</v>
      </c>
      <c r="W246" s="16" t="s">
        <v>526</v>
      </c>
      <c r="X246" s="16"/>
      <c r="Y246" s="16"/>
      <c r="Z246" s="16"/>
      <c r="AA246" s="13">
        <v>1</v>
      </c>
      <c r="AB246" s="13">
        <v>0</v>
      </c>
      <c r="AC246" s="46">
        <v>328721.84831432102</v>
      </c>
      <c r="AD246" s="46">
        <v>307448.79180338501</v>
      </c>
      <c r="AE246" s="46">
        <v>278838.53125</v>
      </c>
      <c r="AF246" s="46">
        <v>333062.37532472098</v>
      </c>
      <c r="AG246" s="46">
        <v>253399.94459368501</v>
      </c>
      <c r="AH246" s="46">
        <v>288988.64542303298</v>
      </c>
      <c r="AI246" s="46"/>
      <c r="AJ246" s="46"/>
      <c r="AK246" s="46"/>
    </row>
    <row r="247" spans="1:239" ht="15" hidden="1" customHeight="1" x14ac:dyDescent="0.25">
      <c r="A247" s="16" t="s">
        <v>29</v>
      </c>
      <c r="B247" s="16" t="s">
        <v>30</v>
      </c>
      <c r="C247" s="16" t="s">
        <v>3294</v>
      </c>
      <c r="D247" s="16" t="s">
        <v>3295</v>
      </c>
      <c r="E247" s="13">
        <v>1E-3</v>
      </c>
      <c r="F247" s="13">
        <v>5.13</v>
      </c>
      <c r="G247" s="13">
        <v>3</v>
      </c>
      <c r="H247" s="13">
        <v>3</v>
      </c>
      <c r="I247" s="13">
        <v>3</v>
      </c>
      <c r="J247" s="13">
        <v>3</v>
      </c>
      <c r="K247" s="13">
        <v>1009</v>
      </c>
      <c r="L247" s="13">
        <v>117.2</v>
      </c>
      <c r="M247" s="13">
        <v>5.15</v>
      </c>
      <c r="N247" s="13">
        <v>0</v>
      </c>
      <c r="O247" s="13">
        <v>3</v>
      </c>
      <c r="P247" s="16" t="s">
        <v>33</v>
      </c>
      <c r="Q247" s="16"/>
      <c r="R247" s="16" t="s">
        <v>75</v>
      </c>
      <c r="S247" s="16" t="s">
        <v>3296</v>
      </c>
      <c r="T247" s="16"/>
      <c r="U247" s="16" t="s">
        <v>3297</v>
      </c>
      <c r="V247" s="16" t="s">
        <v>3298</v>
      </c>
      <c r="W247" s="16"/>
      <c r="X247" s="16"/>
      <c r="Y247" s="16"/>
      <c r="Z247" s="16"/>
      <c r="AA247" s="13">
        <v>0</v>
      </c>
      <c r="AB247" s="13">
        <v>0</v>
      </c>
      <c r="AC247" s="46">
        <v>38911.178409490101</v>
      </c>
      <c r="AD247" s="46">
        <v>41533.024344805701</v>
      </c>
      <c r="AE247" s="46">
        <v>39995.76171875</v>
      </c>
      <c r="AF247" s="46">
        <v>46398.6825356841</v>
      </c>
      <c r="AG247" s="46">
        <v>57482.640734925997</v>
      </c>
      <c r="AH247" s="46">
        <v>44414.095457355499</v>
      </c>
      <c r="AI247" s="46"/>
      <c r="AJ247" s="46"/>
      <c r="AK247" s="46"/>
    </row>
    <row r="248" spans="1:239" ht="15" hidden="1" customHeight="1" x14ac:dyDescent="0.25">
      <c r="A248" s="16" t="s">
        <v>29</v>
      </c>
      <c r="B248" s="16" t="s">
        <v>30</v>
      </c>
      <c r="C248" s="16" t="s">
        <v>3315</v>
      </c>
      <c r="D248" s="16" t="s">
        <v>3316</v>
      </c>
      <c r="E248" s="13">
        <v>1E-3</v>
      </c>
      <c r="F248" s="13">
        <v>5.0220000000000002</v>
      </c>
      <c r="G248" s="13">
        <v>3</v>
      </c>
      <c r="H248" s="13">
        <v>2</v>
      </c>
      <c r="I248" s="13">
        <v>2</v>
      </c>
      <c r="J248" s="13">
        <v>2</v>
      </c>
      <c r="K248" s="13">
        <v>593</v>
      </c>
      <c r="L248" s="13">
        <v>68.599999999999994</v>
      </c>
      <c r="M248" s="13">
        <v>9.31</v>
      </c>
      <c r="N248" s="13">
        <v>0</v>
      </c>
      <c r="O248" s="13">
        <v>2</v>
      </c>
      <c r="P248" s="16" t="s">
        <v>520</v>
      </c>
      <c r="Q248" s="16" t="s">
        <v>34</v>
      </c>
      <c r="R248" s="16" t="s">
        <v>763</v>
      </c>
      <c r="S248" s="16" t="s">
        <v>3317</v>
      </c>
      <c r="T248" s="16"/>
      <c r="U248" s="16" t="s">
        <v>3318</v>
      </c>
      <c r="V248" s="16" t="s">
        <v>3319</v>
      </c>
      <c r="W248" s="16" t="s">
        <v>1582</v>
      </c>
      <c r="X248" s="16"/>
      <c r="Y248" s="16"/>
      <c r="Z248" s="16"/>
      <c r="AA248" s="13">
        <v>1</v>
      </c>
      <c r="AB248" s="13">
        <v>0</v>
      </c>
      <c r="AC248" s="46">
        <v>128837.365089481</v>
      </c>
      <c r="AD248" s="46">
        <v>153452.15630557699</v>
      </c>
      <c r="AE248" s="46">
        <v>170466.30566406299</v>
      </c>
      <c r="AF248" s="46">
        <v>133322.21603309899</v>
      </c>
      <c r="AG248" s="46">
        <v>123998.41093346701</v>
      </c>
      <c r="AH248" s="46">
        <v>179196.80967628199</v>
      </c>
      <c r="AI248" s="46"/>
      <c r="AJ248" s="46"/>
      <c r="AK248" s="46"/>
    </row>
    <row r="249" spans="1:239" ht="15" hidden="1" customHeight="1" x14ac:dyDescent="0.25">
      <c r="A249" s="16" t="s">
        <v>29</v>
      </c>
      <c r="B249" s="16" t="s">
        <v>30</v>
      </c>
      <c r="C249" s="16" t="s">
        <v>3320</v>
      </c>
      <c r="D249" s="16" t="s">
        <v>3321</v>
      </c>
      <c r="E249" s="13">
        <v>1E-3</v>
      </c>
      <c r="F249" s="13">
        <v>4.915</v>
      </c>
      <c r="G249" s="13">
        <v>33</v>
      </c>
      <c r="H249" s="13">
        <v>2</v>
      </c>
      <c r="I249" s="13">
        <v>2</v>
      </c>
      <c r="J249" s="13">
        <v>2</v>
      </c>
      <c r="K249" s="13">
        <v>61</v>
      </c>
      <c r="L249" s="13">
        <v>7.3</v>
      </c>
      <c r="M249" s="13">
        <v>10.33</v>
      </c>
      <c r="N249" s="13">
        <v>3.14</v>
      </c>
      <c r="O249" s="13">
        <v>2</v>
      </c>
      <c r="P249" s="16" t="s">
        <v>33</v>
      </c>
      <c r="Q249" s="16" t="s">
        <v>261</v>
      </c>
      <c r="R249" s="16" t="s">
        <v>3322</v>
      </c>
      <c r="S249" s="16" t="s">
        <v>2766</v>
      </c>
      <c r="T249" s="16" t="s">
        <v>3323</v>
      </c>
      <c r="U249" s="16" t="s">
        <v>3324</v>
      </c>
      <c r="V249" s="16" t="s">
        <v>3325</v>
      </c>
      <c r="W249" s="16" t="s">
        <v>216</v>
      </c>
      <c r="X249" s="16"/>
      <c r="Y249" s="16"/>
      <c r="Z249" s="16"/>
      <c r="AA249" s="13">
        <v>1</v>
      </c>
      <c r="AB249" s="13">
        <v>0</v>
      </c>
      <c r="AC249" s="46">
        <v>37447.334822117198</v>
      </c>
      <c r="AD249" s="46">
        <v>58760.104345112399</v>
      </c>
      <c r="AE249" s="46">
        <v>48730.6953125</v>
      </c>
      <c r="AF249" s="46">
        <v>52896.671497896103</v>
      </c>
      <c r="AG249" s="46">
        <v>129349.22058012801</v>
      </c>
      <c r="AH249" s="46">
        <v>61787.683062623</v>
      </c>
      <c r="AI249" s="46"/>
      <c r="AJ249" s="46"/>
      <c r="AK249" s="46"/>
    </row>
    <row r="250" spans="1:239" ht="15" hidden="1" customHeight="1" x14ac:dyDescent="0.25">
      <c r="A250" s="16" t="s">
        <v>29</v>
      </c>
      <c r="B250" s="16" t="s">
        <v>30</v>
      </c>
      <c r="C250" s="16" t="s">
        <v>3331</v>
      </c>
      <c r="D250" s="16" t="s">
        <v>3332</v>
      </c>
      <c r="E250" s="13">
        <v>1E-3</v>
      </c>
      <c r="F250" s="13">
        <v>4.8789999999999996</v>
      </c>
      <c r="G250" s="13">
        <v>7</v>
      </c>
      <c r="H250" s="13">
        <v>2</v>
      </c>
      <c r="I250" s="13">
        <v>2</v>
      </c>
      <c r="J250" s="13">
        <v>2</v>
      </c>
      <c r="K250" s="13">
        <v>445</v>
      </c>
      <c r="L250" s="13">
        <v>50.9</v>
      </c>
      <c r="M250" s="13">
        <v>9.01</v>
      </c>
      <c r="N250" s="13">
        <v>2.14</v>
      </c>
      <c r="O250" s="13">
        <v>2</v>
      </c>
      <c r="P250" s="16" t="s">
        <v>33</v>
      </c>
      <c r="Q250" s="16" t="s">
        <v>34</v>
      </c>
      <c r="R250" s="16" t="s">
        <v>121</v>
      </c>
      <c r="S250" s="16" t="s">
        <v>3333</v>
      </c>
      <c r="T250" s="16" t="s">
        <v>3334</v>
      </c>
      <c r="U250" s="16" t="s">
        <v>3335</v>
      </c>
      <c r="V250" s="16" t="s">
        <v>3336</v>
      </c>
      <c r="W250" s="16" t="s">
        <v>2281</v>
      </c>
      <c r="X250" s="16"/>
      <c r="Y250" s="16"/>
      <c r="Z250" s="16"/>
      <c r="AA250" s="13">
        <v>1</v>
      </c>
      <c r="AB250" s="13">
        <v>0</v>
      </c>
      <c r="AC250" s="46">
        <v>618854.04927244002</v>
      </c>
      <c r="AD250" s="46">
        <v>497338.62150388898</v>
      </c>
      <c r="AE250" s="46">
        <v>478728.75</v>
      </c>
      <c r="AF250" s="46">
        <v>560789.83711378195</v>
      </c>
      <c r="AG250" s="46">
        <v>338952.51108313201</v>
      </c>
      <c r="AH250" s="46">
        <v>466682.67907048803</v>
      </c>
      <c r="AI250" s="46"/>
      <c r="AJ250" s="46"/>
      <c r="AK250" s="46"/>
    </row>
    <row r="251" spans="1:239" ht="15" hidden="1" customHeight="1" x14ac:dyDescent="0.25">
      <c r="A251" s="16" t="s">
        <v>29</v>
      </c>
      <c r="B251" s="16" t="s">
        <v>30</v>
      </c>
      <c r="C251" s="16" t="s">
        <v>3337</v>
      </c>
      <c r="D251" s="16" t="s">
        <v>3338</v>
      </c>
      <c r="E251" s="13">
        <v>1E-3</v>
      </c>
      <c r="F251" s="13">
        <v>4.6829999999999998</v>
      </c>
      <c r="G251" s="13">
        <v>8</v>
      </c>
      <c r="H251" s="13">
        <v>2</v>
      </c>
      <c r="I251" s="13">
        <v>2</v>
      </c>
      <c r="J251" s="13">
        <v>2</v>
      </c>
      <c r="K251" s="13">
        <v>239</v>
      </c>
      <c r="L251" s="13">
        <v>27.4</v>
      </c>
      <c r="M251" s="13">
        <v>6.8</v>
      </c>
      <c r="N251" s="13">
        <v>1.68</v>
      </c>
      <c r="O251" s="13">
        <v>2</v>
      </c>
      <c r="P251" s="16" t="s">
        <v>33</v>
      </c>
      <c r="Q251" s="16" t="s">
        <v>34</v>
      </c>
      <c r="R251" s="16" t="s">
        <v>121</v>
      </c>
      <c r="S251" s="16" t="s">
        <v>3339</v>
      </c>
      <c r="T251" s="16"/>
      <c r="U251" s="16" t="s">
        <v>3340</v>
      </c>
      <c r="V251" s="16" t="s">
        <v>3341</v>
      </c>
      <c r="W251" s="16"/>
      <c r="X251" s="16"/>
      <c r="Y251" s="16"/>
      <c r="Z251" s="16"/>
      <c r="AA251" s="13">
        <v>0</v>
      </c>
      <c r="AB251" s="13">
        <v>0</v>
      </c>
      <c r="AC251" s="46">
        <v>8604.0816256828803</v>
      </c>
      <c r="AD251" s="46">
        <v>13652.2521551832</v>
      </c>
      <c r="AE251" s="46">
        <v>8718.2568359375091</v>
      </c>
      <c r="AF251" s="46">
        <v>3800.4227276608799</v>
      </c>
      <c r="AG251" s="46">
        <v>16301.8304946144</v>
      </c>
      <c r="AH251" s="46">
        <v>9957.6982942137693</v>
      </c>
      <c r="AI251" s="46"/>
      <c r="AJ251" s="46"/>
      <c r="AK251" s="46"/>
    </row>
    <row r="252" spans="1:239" ht="15" hidden="1" customHeight="1" x14ac:dyDescent="0.25">
      <c r="A252" s="16" t="s">
        <v>29</v>
      </c>
      <c r="B252" s="16" t="s">
        <v>30</v>
      </c>
      <c r="C252" s="16" t="s">
        <v>3363</v>
      </c>
      <c r="D252" s="16" t="s">
        <v>3364</v>
      </c>
      <c r="E252" s="13">
        <v>1E-3</v>
      </c>
      <c r="F252" s="13">
        <v>4.5609999999999999</v>
      </c>
      <c r="G252" s="13">
        <v>4</v>
      </c>
      <c r="H252" s="13">
        <v>2</v>
      </c>
      <c r="I252" s="13">
        <v>2</v>
      </c>
      <c r="J252" s="13">
        <v>2</v>
      </c>
      <c r="K252" s="13">
        <v>497</v>
      </c>
      <c r="L252" s="13">
        <v>57.1</v>
      </c>
      <c r="M252" s="13">
        <v>7.78</v>
      </c>
      <c r="N252" s="13">
        <v>0</v>
      </c>
      <c r="O252" s="13">
        <v>2</v>
      </c>
      <c r="P252" s="16" t="s">
        <v>33</v>
      </c>
      <c r="Q252" s="16"/>
      <c r="R252" s="16" t="s">
        <v>121</v>
      </c>
      <c r="S252" s="16" t="s">
        <v>3365</v>
      </c>
      <c r="T252" s="16"/>
      <c r="U252" s="16" t="s">
        <v>3366</v>
      </c>
      <c r="V252" s="16" t="s">
        <v>3366</v>
      </c>
      <c r="W252" s="16" t="s">
        <v>3050</v>
      </c>
      <c r="X252" s="16"/>
      <c r="Y252" s="16"/>
      <c r="Z252" s="16"/>
      <c r="AA252" s="13">
        <v>1</v>
      </c>
      <c r="AB252" s="13">
        <v>0</v>
      </c>
      <c r="AC252" s="46">
        <v>5097.7350845257197</v>
      </c>
      <c r="AD252" s="46">
        <v>100</v>
      </c>
      <c r="AE252" s="46">
        <v>1902.904296875</v>
      </c>
      <c r="AF252" s="46">
        <v>100</v>
      </c>
      <c r="AG252" s="46">
        <v>100</v>
      </c>
      <c r="AH252" s="46">
        <v>2245.6371742404699</v>
      </c>
      <c r="AI252" s="46"/>
      <c r="AJ252" s="46"/>
      <c r="AK252" s="46"/>
    </row>
    <row r="253" spans="1:239" ht="15" customHeight="1" x14ac:dyDescent="0.25">
      <c r="A253" s="16" t="s">
        <v>29</v>
      </c>
      <c r="B253" s="16" t="s">
        <v>30</v>
      </c>
      <c r="C253" s="16" t="s">
        <v>3367</v>
      </c>
      <c r="D253" s="16" t="s">
        <v>3368</v>
      </c>
      <c r="E253" s="13">
        <v>1E-3</v>
      </c>
      <c r="F253" s="13">
        <v>4.5510000000000002</v>
      </c>
      <c r="G253" s="13">
        <v>4</v>
      </c>
      <c r="H253" s="13">
        <v>2</v>
      </c>
      <c r="I253" s="13">
        <v>3</v>
      </c>
      <c r="J253" s="13">
        <v>2</v>
      </c>
      <c r="K253" s="13">
        <v>397</v>
      </c>
      <c r="L253" s="13">
        <v>46</v>
      </c>
      <c r="M253" s="13">
        <v>9.6300000000000008</v>
      </c>
      <c r="N253" s="13">
        <v>3.97</v>
      </c>
      <c r="O253" s="13">
        <v>2</v>
      </c>
      <c r="P253" s="16" t="s">
        <v>3369</v>
      </c>
      <c r="Q253" s="16" t="s">
        <v>128</v>
      </c>
      <c r="R253" s="16"/>
      <c r="S253" s="16" t="s">
        <v>3361</v>
      </c>
      <c r="T253" s="16"/>
      <c r="U253" s="16" t="s">
        <v>3370</v>
      </c>
      <c r="V253" s="16" t="s">
        <v>3370</v>
      </c>
      <c r="W253" s="16"/>
      <c r="X253" s="16"/>
      <c r="Y253" s="16"/>
      <c r="Z253" s="16"/>
      <c r="AA253" s="13">
        <v>0</v>
      </c>
      <c r="AB253" s="13">
        <v>0</v>
      </c>
      <c r="AC253" s="46">
        <v>100</v>
      </c>
      <c r="AD253" s="46">
        <v>3433.7304503656301</v>
      </c>
      <c r="AE253" s="46">
        <v>3282.96411132812</v>
      </c>
      <c r="AF253" s="46">
        <v>5238.2806478817902</v>
      </c>
      <c r="AG253" s="46">
        <v>7293.8925212808399</v>
      </c>
      <c r="AH253" s="46">
        <v>8629.4493021967191</v>
      </c>
      <c r="AI253" s="46"/>
      <c r="AJ253" s="46"/>
      <c r="AK253" s="46"/>
    </row>
    <row r="254" spans="1:239" ht="15" hidden="1" customHeight="1" x14ac:dyDescent="0.25">
      <c r="A254" s="16"/>
      <c r="B254" s="16"/>
      <c r="C254" s="16"/>
      <c r="D254" s="16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6"/>
      <c r="Q254" s="16"/>
      <c r="R254" s="16"/>
      <c r="S254" s="16"/>
      <c r="T254" s="16"/>
      <c r="U254" s="16"/>
      <c r="V254" s="16"/>
      <c r="W254" s="16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47"/>
      <c r="AJ254" s="48"/>
      <c r="AK254" s="48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</row>
    <row r="255" spans="1:239" ht="15" hidden="1" customHeight="1" x14ac:dyDescent="0.25">
      <c r="A255" s="16"/>
      <c r="B255" s="16"/>
      <c r="C255" s="16"/>
      <c r="D255" s="16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6"/>
      <c r="Q255" s="16"/>
      <c r="R255" s="16"/>
      <c r="S255" s="16"/>
      <c r="T255" s="16"/>
      <c r="U255" s="16"/>
      <c r="V255" s="16"/>
      <c r="W255" s="16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47"/>
      <c r="AJ255" s="48"/>
      <c r="AK255" s="48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</row>
    <row r="256" spans="1:239" ht="15" hidden="1" customHeight="1" x14ac:dyDescent="0.25">
      <c r="A256" s="16"/>
      <c r="B256" s="16"/>
      <c r="C256" s="16"/>
      <c r="D256" s="16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6"/>
      <c r="Q256" s="16"/>
      <c r="R256" s="16"/>
      <c r="S256" s="16"/>
      <c r="T256" s="16"/>
      <c r="U256" s="16"/>
      <c r="V256" s="16"/>
      <c r="W256" s="16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47"/>
      <c r="AJ256" s="48"/>
      <c r="AK256" s="48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</row>
    <row r="257" spans="1:239" ht="15" hidden="1" customHeight="1" x14ac:dyDescent="0.25">
      <c r="A257" s="16"/>
      <c r="B257" s="16"/>
      <c r="C257" s="16"/>
      <c r="D257" s="16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6"/>
      <c r="Q257" s="16"/>
      <c r="R257" s="16"/>
      <c r="S257" s="16"/>
      <c r="T257" s="16"/>
      <c r="U257" s="16"/>
      <c r="V257" s="16"/>
      <c r="W257" s="16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47"/>
      <c r="AJ257" s="48"/>
      <c r="AK257" s="48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</row>
    <row r="258" spans="1:239" ht="15" hidden="1" customHeight="1" x14ac:dyDescent="0.25">
      <c r="A258" s="16"/>
      <c r="B258" s="16"/>
      <c r="C258" s="16"/>
      <c r="D258" s="16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6"/>
      <c r="Q258" s="16"/>
      <c r="R258" s="16"/>
      <c r="S258" s="16"/>
      <c r="T258" s="16"/>
      <c r="U258" s="16"/>
      <c r="V258" s="16"/>
      <c r="W258" s="16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47"/>
      <c r="AJ258" s="48"/>
      <c r="AK258" s="48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</row>
    <row r="259" spans="1:239" ht="15" hidden="1" customHeight="1" x14ac:dyDescent="0.25">
      <c r="A259" s="16"/>
      <c r="B259" s="16"/>
      <c r="C259" s="16"/>
      <c r="D259" s="16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6"/>
      <c r="Q259" s="16"/>
      <c r="R259" s="16"/>
      <c r="S259" s="16"/>
      <c r="T259" s="16"/>
      <c r="U259" s="16"/>
      <c r="V259" s="16"/>
      <c r="W259" s="16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47"/>
      <c r="AJ259" s="48"/>
      <c r="AK259" s="48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</row>
    <row r="260" spans="1:239" ht="15" hidden="1" customHeight="1" x14ac:dyDescent="0.25">
      <c r="A260" s="16"/>
      <c r="B260" s="16"/>
      <c r="C260" s="16"/>
      <c r="D260" s="16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6"/>
      <c r="Q260" s="16"/>
      <c r="R260" s="16"/>
      <c r="S260" s="16"/>
      <c r="T260" s="16"/>
      <c r="U260" s="16"/>
      <c r="V260" s="16"/>
      <c r="W260" s="16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47"/>
      <c r="AJ260" s="48"/>
      <c r="AK260" s="48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</row>
    <row r="261" spans="1:239" ht="15" hidden="1" customHeight="1" x14ac:dyDescent="0.25">
      <c r="A261" s="16"/>
      <c r="B261" s="16"/>
      <c r="C261" s="16"/>
      <c r="D261" s="16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6"/>
      <c r="Q261" s="16"/>
      <c r="R261" s="16"/>
      <c r="S261" s="16"/>
      <c r="T261" s="16"/>
      <c r="U261" s="16"/>
      <c r="V261" s="16"/>
      <c r="W261" s="16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47"/>
      <c r="AJ261" s="48"/>
      <c r="AK261" s="48"/>
      <c r="HR261" s="11"/>
      <c r="HS261" s="11"/>
      <c r="HT261" s="11"/>
      <c r="HU261" s="11"/>
      <c r="HV261" s="11"/>
      <c r="HW261" s="11"/>
      <c r="HX261" s="11"/>
      <c r="HY261" s="11"/>
      <c r="HZ261" s="11"/>
      <c r="IA261" s="11"/>
      <c r="IB261" s="11"/>
      <c r="IC261" s="11"/>
      <c r="ID261" s="11"/>
      <c r="IE261" s="11"/>
    </row>
    <row r="262" spans="1:239" ht="15" hidden="1" customHeight="1" x14ac:dyDescent="0.25">
      <c r="A262" s="16"/>
      <c r="B262" s="16"/>
      <c r="C262" s="16"/>
      <c r="D262" s="16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6"/>
      <c r="Q262" s="16"/>
      <c r="R262" s="16"/>
      <c r="S262" s="16"/>
      <c r="T262" s="16"/>
      <c r="U262" s="16"/>
      <c r="V262" s="16"/>
      <c r="W262" s="16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47"/>
      <c r="AJ262" s="48"/>
      <c r="AK262" s="48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</row>
    <row r="263" spans="1:239" ht="15" hidden="1" customHeight="1" x14ac:dyDescent="0.25">
      <c r="A263" s="16"/>
      <c r="B263" s="16"/>
      <c r="C263" s="16"/>
      <c r="D263" s="16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6"/>
      <c r="Q263" s="16"/>
      <c r="R263" s="16"/>
      <c r="S263" s="16"/>
      <c r="T263" s="16"/>
      <c r="U263" s="16"/>
      <c r="V263" s="16"/>
      <c r="W263" s="16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47"/>
      <c r="AJ263" s="48"/>
      <c r="AK263" s="48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</row>
    <row r="264" spans="1:239" ht="15" customHeight="1" x14ac:dyDescent="0.25">
      <c r="A264" s="16"/>
      <c r="B264" s="16"/>
      <c r="C264" s="16"/>
      <c r="D264" s="16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6"/>
      <c r="Q264" s="16"/>
      <c r="R264" s="16"/>
      <c r="S264" s="16"/>
      <c r="T264" s="16"/>
      <c r="U264" s="16"/>
      <c r="V264" s="16"/>
      <c r="W264" s="16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47"/>
      <c r="AJ264" s="48"/>
      <c r="AK264" s="48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</row>
    <row r="265" spans="1:239" ht="15" hidden="1" customHeight="1" x14ac:dyDescent="0.25">
      <c r="A265" s="16"/>
      <c r="B265" s="16"/>
      <c r="C265" s="16"/>
      <c r="D265" s="16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6"/>
      <c r="Q265" s="16"/>
      <c r="R265" s="16"/>
      <c r="S265" s="16"/>
      <c r="T265" s="16"/>
      <c r="U265" s="16"/>
      <c r="V265" s="16"/>
      <c r="W265" s="16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47"/>
      <c r="AJ265" s="48"/>
      <c r="AK265" s="48"/>
      <c r="HR265" s="11"/>
      <c r="HS265" s="11"/>
      <c r="HT265" s="11"/>
      <c r="HU265" s="11"/>
      <c r="HV265" s="11"/>
      <c r="HW265" s="11"/>
      <c r="HX265" s="11"/>
      <c r="HY265" s="11"/>
      <c r="HZ265" s="11"/>
      <c r="IA265" s="11"/>
      <c r="IB265" s="11"/>
      <c r="IC265" s="11"/>
      <c r="ID265" s="11"/>
      <c r="IE265" s="11"/>
    </row>
    <row r="266" spans="1:239" ht="15" hidden="1" customHeight="1" x14ac:dyDescent="0.25">
      <c r="A266" s="16"/>
      <c r="B266" s="16"/>
      <c r="C266" s="16"/>
      <c r="D266" s="16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6"/>
      <c r="Q266" s="16"/>
      <c r="R266" s="16"/>
      <c r="S266" s="16"/>
      <c r="T266" s="16"/>
      <c r="U266" s="16"/>
      <c r="V266" s="16"/>
      <c r="W266" s="16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47"/>
      <c r="AJ266" s="48"/>
      <c r="AK266" s="48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</row>
    <row r="267" spans="1:239" ht="15" customHeight="1" x14ac:dyDescent="0.25">
      <c r="A267" s="16"/>
      <c r="B267" s="16"/>
      <c r="C267" s="16"/>
      <c r="D267" s="16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6"/>
      <c r="Q267" s="16"/>
      <c r="R267" s="16"/>
      <c r="S267" s="16"/>
      <c r="T267" s="16"/>
      <c r="U267" s="16"/>
      <c r="V267" s="16"/>
      <c r="W267" s="16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47"/>
      <c r="AJ267" s="48"/>
      <c r="AK267" s="48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</row>
    <row r="268" spans="1:239" ht="15" customHeight="1" x14ac:dyDescent="0.25">
      <c r="A268" s="16"/>
      <c r="B268" s="16"/>
      <c r="C268" s="16"/>
      <c r="D268" s="16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6"/>
      <c r="Q268" s="16"/>
      <c r="R268" s="16"/>
      <c r="S268" s="16"/>
      <c r="T268" s="16"/>
      <c r="U268" s="16"/>
      <c r="V268" s="16"/>
      <c r="W268" s="16"/>
      <c r="X268" s="13"/>
      <c r="Y268" s="13"/>
      <c r="Z268" s="13"/>
      <c r="AA268" s="13"/>
      <c r="AB268" s="13"/>
      <c r="AC268" s="13"/>
      <c r="AD268" s="13"/>
      <c r="AE268" s="13"/>
      <c r="AF268" s="11"/>
      <c r="AG268" s="13"/>
      <c r="AH268" s="11"/>
      <c r="AI268" s="47"/>
      <c r="AJ268" s="48"/>
      <c r="AK268" s="48"/>
      <c r="HR268" s="11"/>
      <c r="HS268" s="11"/>
      <c r="HT268" s="11"/>
      <c r="HU268" s="11"/>
      <c r="HV268" s="11"/>
      <c r="HW268" s="11"/>
      <c r="HX268" s="11"/>
      <c r="HY268" s="11"/>
      <c r="HZ268" s="11"/>
      <c r="IA268" s="11"/>
      <c r="IB268" s="11"/>
      <c r="IC268" s="11"/>
      <c r="ID268" s="11"/>
      <c r="IE268" s="11"/>
    </row>
    <row r="269" spans="1:239" ht="15" hidden="1" customHeight="1" x14ac:dyDescent="0.25">
      <c r="A269" s="16"/>
      <c r="B269" s="16"/>
      <c r="C269" s="16"/>
      <c r="D269" s="16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6"/>
      <c r="Q269" s="16"/>
      <c r="R269" s="16"/>
      <c r="S269" s="16"/>
      <c r="T269" s="16"/>
      <c r="U269" s="16"/>
      <c r="V269" s="16"/>
      <c r="W269" s="16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47"/>
      <c r="AJ269" s="48"/>
      <c r="AK269" s="48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</row>
    <row r="270" spans="1:239" ht="15" hidden="1" customHeight="1" x14ac:dyDescent="0.25">
      <c r="A270" s="16"/>
      <c r="B270" s="16"/>
      <c r="C270" s="16"/>
      <c r="D270" s="16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6"/>
      <c r="Q270" s="16"/>
      <c r="R270" s="16"/>
      <c r="S270" s="16"/>
      <c r="T270" s="16"/>
      <c r="U270" s="16"/>
      <c r="V270" s="16"/>
      <c r="W270" s="16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47"/>
      <c r="AJ270" s="48"/>
      <c r="AK270" s="48"/>
      <c r="HR270" s="11"/>
      <c r="HS270" s="11"/>
      <c r="HT270" s="11"/>
      <c r="HU270" s="11"/>
      <c r="HV270" s="11"/>
      <c r="HW270" s="11"/>
      <c r="HX270" s="11"/>
      <c r="HY270" s="11"/>
      <c r="HZ270" s="11"/>
      <c r="IA270" s="11"/>
      <c r="IB270" s="11"/>
      <c r="IC270" s="11"/>
      <c r="ID270" s="11"/>
      <c r="IE270" s="11"/>
    </row>
    <row r="271" spans="1:239" ht="15" hidden="1" customHeight="1" x14ac:dyDescent="0.25">
      <c r="A271" s="16"/>
      <c r="B271" s="16"/>
      <c r="C271" s="16"/>
      <c r="D271" s="16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6"/>
      <c r="Q271" s="16"/>
      <c r="R271" s="16"/>
      <c r="S271" s="16"/>
      <c r="T271" s="16"/>
      <c r="U271" s="16"/>
      <c r="V271" s="16"/>
      <c r="W271" s="16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47"/>
      <c r="AJ271" s="48"/>
      <c r="AK271" s="48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</row>
    <row r="272" spans="1:239" ht="15" hidden="1" customHeight="1" x14ac:dyDescent="0.25">
      <c r="A272" s="16"/>
      <c r="B272" s="16"/>
      <c r="C272" s="16"/>
      <c r="D272" s="16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6"/>
      <c r="Q272" s="16"/>
      <c r="R272" s="16"/>
      <c r="S272" s="16"/>
      <c r="T272" s="16"/>
      <c r="U272" s="16"/>
      <c r="V272" s="16"/>
      <c r="W272" s="16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47"/>
      <c r="AJ272" s="48"/>
      <c r="AK272" s="48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</row>
    <row r="273" spans="1:239" ht="15" customHeight="1" x14ac:dyDescent="0.25">
      <c r="A273" s="16"/>
      <c r="B273" s="16"/>
      <c r="C273" s="16"/>
      <c r="D273" s="16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6"/>
      <c r="Q273" s="16"/>
      <c r="R273" s="16"/>
      <c r="S273" s="16"/>
      <c r="T273" s="16"/>
      <c r="U273" s="16"/>
      <c r="V273" s="16"/>
      <c r="W273" s="16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47"/>
      <c r="AJ273" s="48"/>
      <c r="AK273" s="48"/>
      <c r="HR273" s="11"/>
      <c r="HS273" s="11"/>
      <c r="HT273" s="11"/>
      <c r="HU273" s="11"/>
      <c r="HV273" s="11"/>
      <c r="HW273" s="11"/>
      <c r="HX273" s="11"/>
      <c r="HY273" s="11"/>
      <c r="HZ273" s="11"/>
      <c r="IA273" s="11"/>
      <c r="IB273" s="11"/>
      <c r="IC273" s="11"/>
      <c r="ID273" s="11"/>
      <c r="IE273" s="11"/>
    </row>
    <row r="274" spans="1:239" ht="15" customHeight="1" x14ac:dyDescent="0.25">
      <c r="A274" s="16"/>
      <c r="B274" s="16"/>
      <c r="C274" s="16"/>
      <c r="D274" s="16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6"/>
      <c r="Q274" s="16"/>
      <c r="R274" s="16"/>
      <c r="S274" s="16"/>
      <c r="T274" s="16"/>
      <c r="U274" s="16"/>
      <c r="V274" s="16"/>
      <c r="W274" s="16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47"/>
      <c r="AJ274" s="48"/>
      <c r="AK274" s="48"/>
      <c r="HR274" s="11"/>
      <c r="HS274" s="11"/>
      <c r="HT274" s="11"/>
      <c r="HU274" s="11"/>
      <c r="HV274" s="11"/>
      <c r="HW274" s="11"/>
      <c r="HX274" s="11"/>
      <c r="HY274" s="11"/>
      <c r="HZ274" s="11"/>
      <c r="IA274" s="11"/>
      <c r="IB274" s="11"/>
      <c r="IC274" s="11"/>
      <c r="ID274" s="11"/>
      <c r="IE274" s="11"/>
    </row>
    <row r="275" spans="1:239" ht="15" hidden="1" customHeight="1" x14ac:dyDescent="0.25">
      <c r="A275" s="16"/>
      <c r="B275" s="16"/>
      <c r="C275" s="16"/>
      <c r="D275" s="16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6"/>
      <c r="Q275" s="16"/>
      <c r="R275" s="16"/>
      <c r="S275" s="16"/>
      <c r="T275" s="16"/>
      <c r="U275" s="16"/>
      <c r="V275" s="16"/>
      <c r="W275" s="16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47"/>
      <c r="AJ275" s="48"/>
      <c r="AK275" s="48"/>
      <c r="HR275" s="11"/>
      <c r="HS275" s="11"/>
      <c r="HT275" s="11"/>
      <c r="HU275" s="11"/>
      <c r="HV275" s="11"/>
      <c r="HW275" s="11"/>
      <c r="HX275" s="11"/>
      <c r="HY275" s="11"/>
      <c r="HZ275" s="11"/>
      <c r="IA275" s="11"/>
      <c r="IB275" s="11"/>
      <c r="IC275" s="11"/>
      <c r="ID275" s="11"/>
      <c r="IE275" s="11"/>
    </row>
    <row r="276" spans="1:239" ht="15" hidden="1" customHeight="1" x14ac:dyDescent="0.25">
      <c r="A276" s="16"/>
      <c r="B276" s="16"/>
      <c r="C276" s="16"/>
      <c r="D276" s="16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6"/>
      <c r="Q276" s="16"/>
      <c r="R276" s="16"/>
      <c r="S276" s="16"/>
      <c r="T276" s="16"/>
      <c r="U276" s="16"/>
      <c r="V276" s="16"/>
      <c r="W276" s="16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47"/>
      <c r="AJ276" s="48"/>
      <c r="AK276" s="48"/>
      <c r="HR276" s="11"/>
      <c r="HS276" s="11"/>
      <c r="HT276" s="11"/>
      <c r="HU276" s="11"/>
      <c r="HV276" s="11"/>
      <c r="HW276" s="11"/>
      <c r="HX276" s="11"/>
      <c r="HY276" s="11"/>
      <c r="HZ276" s="11"/>
      <c r="IA276" s="11"/>
      <c r="IB276" s="11"/>
      <c r="IC276" s="11"/>
      <c r="ID276" s="11"/>
      <c r="IE276" s="11"/>
    </row>
    <row r="277" spans="1:239" ht="15" hidden="1" customHeight="1" x14ac:dyDescent="0.25">
      <c r="A277" s="16"/>
      <c r="B277" s="16"/>
      <c r="C277" s="16"/>
      <c r="D277" s="16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6"/>
      <c r="Q277" s="16"/>
      <c r="R277" s="16"/>
      <c r="S277" s="16"/>
      <c r="T277" s="16"/>
      <c r="U277" s="16"/>
      <c r="V277" s="16"/>
      <c r="W277" s="16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47"/>
      <c r="AJ277" s="48"/>
      <c r="AK277" s="48"/>
      <c r="HR277" s="11"/>
      <c r="HS277" s="11"/>
      <c r="HT277" s="11"/>
      <c r="HU277" s="11"/>
      <c r="HV277" s="11"/>
      <c r="HW277" s="11"/>
      <c r="HX277" s="11"/>
      <c r="HY277" s="11"/>
      <c r="HZ277" s="11"/>
      <c r="IA277" s="11"/>
      <c r="IB277" s="11"/>
      <c r="IC277" s="11"/>
      <c r="ID277" s="11"/>
      <c r="IE277" s="11"/>
    </row>
    <row r="278" spans="1:239" ht="15" customHeight="1" x14ac:dyDescent="0.25">
      <c r="A278" s="16"/>
      <c r="B278" s="16"/>
      <c r="C278" s="16"/>
      <c r="D278" s="16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6"/>
      <c r="Q278" s="16"/>
      <c r="R278" s="16"/>
      <c r="S278" s="16"/>
      <c r="T278" s="16"/>
      <c r="U278" s="16"/>
      <c r="V278" s="16"/>
      <c r="W278" s="16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47"/>
      <c r="AJ278" s="48"/>
      <c r="AK278" s="48"/>
      <c r="HR278" s="11"/>
      <c r="HS278" s="11"/>
      <c r="HT278" s="11"/>
      <c r="HU278" s="11"/>
      <c r="HV278" s="11"/>
      <c r="HW278" s="11"/>
      <c r="HX278" s="11"/>
      <c r="HY278" s="11"/>
      <c r="HZ278" s="11"/>
      <c r="IA278" s="11"/>
      <c r="IB278" s="11"/>
      <c r="IC278" s="11"/>
      <c r="ID278" s="11"/>
      <c r="IE278" s="11"/>
    </row>
    <row r="279" spans="1:239" ht="15" hidden="1" customHeight="1" x14ac:dyDescent="0.25">
      <c r="A279" s="16"/>
      <c r="B279" s="16"/>
      <c r="C279" s="16"/>
      <c r="D279" s="16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6"/>
      <c r="Q279" s="16"/>
      <c r="R279" s="16"/>
      <c r="S279" s="16"/>
      <c r="T279" s="16"/>
      <c r="U279" s="16"/>
      <c r="V279" s="16"/>
      <c r="W279" s="16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47"/>
      <c r="AJ279" s="48"/>
      <c r="AK279" s="48"/>
      <c r="HR279" s="11"/>
      <c r="HS279" s="11"/>
      <c r="HT279" s="11"/>
      <c r="HU279" s="11"/>
      <c r="HV279" s="11"/>
      <c r="HW279" s="11"/>
      <c r="HX279" s="11"/>
      <c r="HY279" s="11"/>
      <c r="HZ279" s="11"/>
      <c r="IA279" s="11"/>
      <c r="IB279" s="11"/>
      <c r="IC279" s="11"/>
      <c r="ID279" s="11"/>
      <c r="IE279" s="11"/>
    </row>
    <row r="280" spans="1:239" ht="15" hidden="1" customHeight="1" x14ac:dyDescent="0.25">
      <c r="A280" s="16"/>
      <c r="B280" s="16"/>
      <c r="C280" s="16"/>
      <c r="D280" s="16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6"/>
      <c r="Q280" s="16"/>
      <c r="R280" s="16"/>
      <c r="S280" s="16"/>
      <c r="T280" s="16"/>
      <c r="U280" s="16"/>
      <c r="V280" s="16"/>
      <c r="W280" s="16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47"/>
      <c r="AJ280" s="48"/>
      <c r="AK280" s="48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</row>
    <row r="281" spans="1:239" ht="15" hidden="1" customHeight="1" x14ac:dyDescent="0.25">
      <c r="A281" s="16"/>
      <c r="B281" s="16"/>
      <c r="C281" s="16"/>
      <c r="D281" s="16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6"/>
      <c r="Q281" s="16"/>
      <c r="R281" s="16"/>
      <c r="S281" s="16"/>
      <c r="T281" s="16"/>
      <c r="U281" s="16"/>
      <c r="V281" s="16"/>
      <c r="W281" s="16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47"/>
      <c r="AJ281" s="48"/>
      <c r="AK281" s="48"/>
      <c r="HR281" s="11"/>
      <c r="HS281" s="11"/>
      <c r="HT281" s="11"/>
      <c r="HU281" s="11"/>
      <c r="HV281" s="11"/>
      <c r="HW281" s="11"/>
      <c r="HX281" s="11"/>
      <c r="HY281" s="11"/>
      <c r="HZ281" s="11"/>
      <c r="IA281" s="11"/>
      <c r="IB281" s="11"/>
      <c r="IC281" s="11"/>
      <c r="ID281" s="11"/>
      <c r="IE281" s="11"/>
    </row>
    <row r="282" spans="1:239" ht="15" hidden="1" customHeight="1" x14ac:dyDescent="0.25">
      <c r="A282" s="16"/>
      <c r="B282" s="16"/>
      <c r="C282" s="16"/>
      <c r="D282" s="16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6"/>
      <c r="Q282" s="16"/>
      <c r="R282" s="16"/>
      <c r="S282" s="16"/>
      <c r="T282" s="16"/>
      <c r="U282" s="16"/>
      <c r="V282" s="16"/>
      <c r="W282" s="16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47"/>
      <c r="AJ282" s="48"/>
      <c r="AK282" s="48"/>
      <c r="HR282" s="11"/>
      <c r="HS282" s="11"/>
      <c r="HT282" s="11"/>
      <c r="HU282" s="11"/>
      <c r="HV282" s="11"/>
      <c r="HW282" s="11"/>
      <c r="HX282" s="11"/>
      <c r="HY282" s="11"/>
      <c r="HZ282" s="11"/>
      <c r="IA282" s="11"/>
      <c r="IB282" s="11"/>
      <c r="IC282" s="11"/>
      <c r="ID282" s="11"/>
      <c r="IE282" s="11"/>
    </row>
    <row r="283" spans="1:239" ht="15" customHeight="1" x14ac:dyDescent="0.25">
      <c r="A283" s="16"/>
      <c r="B283" s="16"/>
      <c r="C283" s="16"/>
      <c r="D283" s="16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6"/>
      <c r="Q283" s="16"/>
      <c r="R283" s="16"/>
      <c r="S283" s="16"/>
      <c r="T283" s="16"/>
      <c r="U283" s="16"/>
      <c r="V283" s="16"/>
      <c r="W283" s="16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47"/>
      <c r="AJ283" s="48"/>
      <c r="AK283" s="48"/>
      <c r="HR283" s="11"/>
      <c r="HS283" s="11"/>
      <c r="HT283" s="11"/>
      <c r="HU283" s="11"/>
      <c r="HV283" s="11"/>
      <c r="HW283" s="11"/>
      <c r="HX283" s="11"/>
      <c r="HY283" s="11"/>
      <c r="HZ283" s="11"/>
      <c r="IA283" s="11"/>
      <c r="IB283" s="11"/>
      <c r="IC283" s="11"/>
      <c r="ID283" s="11"/>
      <c r="IE283" s="11"/>
    </row>
    <row r="284" spans="1:239" ht="15" hidden="1" customHeight="1" x14ac:dyDescent="0.25">
      <c r="A284" s="16"/>
      <c r="B284" s="16"/>
      <c r="C284" s="16"/>
      <c r="D284" s="16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6"/>
      <c r="Q284" s="16"/>
      <c r="R284" s="16"/>
      <c r="S284" s="16"/>
      <c r="T284" s="16"/>
      <c r="U284" s="16"/>
      <c r="V284" s="16"/>
      <c r="W284" s="16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47"/>
      <c r="AJ284" s="48"/>
      <c r="AK284" s="48"/>
      <c r="HR284" s="11"/>
      <c r="HS284" s="11"/>
      <c r="HT284" s="11"/>
      <c r="HU284" s="11"/>
      <c r="HV284" s="11"/>
      <c r="HW284" s="11"/>
      <c r="HX284" s="11"/>
      <c r="HY284" s="11"/>
      <c r="HZ284" s="11"/>
      <c r="IA284" s="11"/>
      <c r="IB284" s="11"/>
      <c r="IC284" s="11"/>
      <c r="ID284" s="11"/>
      <c r="IE284" s="11"/>
    </row>
    <row r="285" spans="1:239" ht="15" hidden="1" customHeight="1" x14ac:dyDescent="0.25">
      <c r="A285" s="16"/>
      <c r="B285" s="16"/>
      <c r="C285" s="16"/>
      <c r="D285" s="16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6"/>
      <c r="Q285" s="16"/>
      <c r="R285" s="16"/>
      <c r="S285" s="16"/>
      <c r="T285" s="16"/>
      <c r="U285" s="16"/>
      <c r="V285" s="16"/>
      <c r="W285" s="16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47"/>
      <c r="AJ285" s="48"/>
      <c r="AK285" s="48"/>
      <c r="HR285" s="11"/>
      <c r="HS285" s="11"/>
      <c r="HT285" s="11"/>
      <c r="HU285" s="11"/>
      <c r="HV285" s="11"/>
      <c r="HW285" s="11"/>
      <c r="HX285" s="11"/>
      <c r="HY285" s="11"/>
      <c r="HZ285" s="11"/>
      <c r="IA285" s="11"/>
      <c r="IB285" s="11"/>
      <c r="IC285" s="11"/>
      <c r="ID285" s="11"/>
      <c r="IE285" s="11"/>
    </row>
    <row r="286" spans="1:239" ht="15" customHeight="1" x14ac:dyDescent="0.25">
      <c r="A286" s="16"/>
      <c r="B286" s="16"/>
      <c r="C286" s="16"/>
      <c r="D286" s="16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6"/>
      <c r="Q286" s="16"/>
      <c r="R286" s="16"/>
      <c r="S286" s="16"/>
      <c r="T286" s="16"/>
      <c r="U286" s="16"/>
      <c r="V286" s="16"/>
      <c r="W286" s="16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47"/>
      <c r="AJ286" s="48"/>
      <c r="AK286" s="48"/>
      <c r="HR286" s="11"/>
      <c r="HS286" s="11"/>
      <c r="HT286" s="11"/>
      <c r="HU286" s="11"/>
      <c r="HV286" s="11"/>
      <c r="HW286" s="11"/>
      <c r="HX286" s="11"/>
      <c r="HY286" s="11"/>
      <c r="HZ286" s="11"/>
      <c r="IA286" s="11"/>
      <c r="IB286" s="11"/>
      <c r="IC286" s="11"/>
      <c r="ID286" s="11"/>
      <c r="IE286" s="11"/>
    </row>
    <row r="287" spans="1:239" ht="15" customHeight="1" x14ac:dyDescent="0.25">
      <c r="A287" s="16"/>
      <c r="B287" s="16"/>
      <c r="C287" s="16"/>
      <c r="D287" s="16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6"/>
      <c r="Q287" s="16"/>
      <c r="R287" s="16"/>
      <c r="S287" s="16"/>
      <c r="T287" s="16"/>
      <c r="U287" s="16"/>
      <c r="V287" s="16"/>
      <c r="W287" s="16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47"/>
      <c r="AJ287" s="48"/>
      <c r="AK287" s="48"/>
      <c r="HR287" s="11"/>
      <c r="HS287" s="11"/>
      <c r="HT287" s="11"/>
      <c r="HU287" s="11"/>
      <c r="HV287" s="11"/>
      <c r="HW287" s="11"/>
      <c r="HX287" s="11"/>
      <c r="HY287" s="11"/>
      <c r="HZ287" s="11"/>
      <c r="IA287" s="11"/>
      <c r="IB287" s="11"/>
      <c r="IC287" s="11"/>
      <c r="ID287" s="11"/>
      <c r="IE287" s="11"/>
    </row>
    <row r="288" spans="1:239" ht="15" hidden="1" customHeight="1" x14ac:dyDescent="0.25">
      <c r="A288" s="16"/>
      <c r="B288" s="16"/>
      <c r="C288" s="16"/>
      <c r="D288" s="16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6"/>
      <c r="Q288" s="16"/>
      <c r="R288" s="16"/>
      <c r="S288" s="16"/>
      <c r="T288" s="16"/>
      <c r="U288" s="16"/>
      <c r="V288" s="16"/>
      <c r="W288" s="16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47"/>
      <c r="AJ288" s="48"/>
      <c r="AK288" s="48"/>
      <c r="HR288" s="11"/>
      <c r="HS288" s="11"/>
      <c r="HT288" s="11"/>
      <c r="HU288" s="11"/>
      <c r="HV288" s="11"/>
      <c r="HW288" s="11"/>
      <c r="HX288" s="11"/>
      <c r="HY288" s="11"/>
      <c r="HZ288" s="11"/>
      <c r="IA288" s="11"/>
      <c r="IB288" s="11"/>
      <c r="IC288" s="11"/>
      <c r="ID288" s="11"/>
      <c r="IE288" s="11"/>
    </row>
    <row r="289" spans="1:239" ht="15" hidden="1" customHeight="1" x14ac:dyDescent="0.25">
      <c r="A289" s="16"/>
      <c r="B289" s="16"/>
      <c r="C289" s="16"/>
      <c r="D289" s="16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6"/>
      <c r="Q289" s="16"/>
      <c r="R289" s="16"/>
      <c r="S289" s="16"/>
      <c r="T289" s="16"/>
      <c r="U289" s="16"/>
      <c r="V289" s="16"/>
      <c r="W289" s="16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47"/>
      <c r="AJ289" s="48"/>
      <c r="AK289" s="48"/>
      <c r="HR289" s="11"/>
      <c r="HS289" s="11"/>
      <c r="HT289" s="11"/>
      <c r="HU289" s="11"/>
      <c r="HV289" s="11"/>
      <c r="HW289" s="11"/>
      <c r="HX289" s="11"/>
      <c r="HY289" s="11"/>
      <c r="HZ289" s="11"/>
      <c r="IA289" s="11"/>
      <c r="IB289" s="11"/>
      <c r="IC289" s="11"/>
      <c r="ID289" s="11"/>
      <c r="IE289" s="11"/>
    </row>
    <row r="290" spans="1:239" ht="15" hidden="1" customHeight="1" x14ac:dyDescent="0.25">
      <c r="A290" s="16"/>
      <c r="B290" s="16"/>
      <c r="C290" s="16"/>
      <c r="D290" s="16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6"/>
      <c r="Q290" s="16"/>
      <c r="R290" s="16"/>
      <c r="S290" s="16"/>
      <c r="T290" s="16"/>
      <c r="U290" s="16"/>
      <c r="V290" s="16"/>
      <c r="W290" s="16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47"/>
      <c r="AJ290" s="48"/>
      <c r="AK290" s="48"/>
      <c r="HR290" s="11"/>
      <c r="HS290" s="11"/>
      <c r="HT290" s="11"/>
      <c r="HU290" s="11"/>
      <c r="HV290" s="11"/>
      <c r="HW290" s="11"/>
      <c r="HX290" s="11"/>
      <c r="HY290" s="11"/>
      <c r="HZ290" s="11"/>
      <c r="IA290" s="11"/>
      <c r="IB290" s="11"/>
      <c r="IC290" s="11"/>
      <c r="ID290" s="11"/>
      <c r="IE290" s="11"/>
    </row>
  </sheetData>
  <phoneticPr fontId="1" type="noConversion"/>
  <pageMargins left="0.7" right="0.7" top="0.75" bottom="0.75" header="0.3" footer="0.3"/>
  <pageSetup orientation="portrait" r:id="rId1"/>
  <headerFooter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95"/>
  <sheetViews>
    <sheetView showGridLines="0" tabSelected="1" workbookViewId="0">
      <selection activeCell="AC288" sqref="AC288"/>
    </sheetView>
  </sheetViews>
  <sheetFormatPr defaultColWidth="8.85546875" defaultRowHeight="15" customHeight="1" x14ac:dyDescent="0.25"/>
  <cols>
    <col min="1" max="1" width="8.85546875" style="28" customWidth="1"/>
    <col min="2" max="2" width="17.28515625" style="28" customWidth="1"/>
    <col min="3" max="3" width="8.85546875" style="28" customWidth="1"/>
    <col min="4" max="4" width="100" style="28" customWidth="1"/>
    <col min="5" max="10" width="8.85546875" style="28" customWidth="1"/>
    <col min="11" max="11" width="6.140625" style="28" customWidth="1"/>
    <col min="12" max="12" width="8.85546875" style="28" customWidth="1"/>
    <col min="13" max="13" width="7.5703125" style="28" customWidth="1"/>
    <col min="14" max="14" width="13" style="28" customWidth="1"/>
    <col min="15" max="15" width="8.85546875" style="28" customWidth="1"/>
    <col min="16" max="16" width="9.140625" style="28" customWidth="1"/>
    <col min="17" max="17" width="11.42578125" style="28" customWidth="1"/>
    <col min="18" max="18" width="18.140625" style="28" customWidth="1"/>
    <col min="19" max="19" width="12" style="28" customWidth="1"/>
    <col min="20" max="20" width="10.42578125" style="28" customWidth="1"/>
    <col min="21" max="21" width="16.7109375" style="28" customWidth="1"/>
    <col min="22" max="22" width="13.28515625" style="28" customWidth="1"/>
    <col min="23" max="23" width="15.7109375" style="28" customWidth="1"/>
    <col min="24" max="25" width="8.85546875" style="28" customWidth="1"/>
    <col min="26" max="26" width="14.42578125" style="28" customWidth="1"/>
    <col min="27" max="27" width="13.5703125" style="28" customWidth="1"/>
    <col min="28" max="28" width="14.85546875" style="28" customWidth="1"/>
    <col min="29" max="29" width="34" style="28" customWidth="1"/>
    <col min="30" max="30" width="34.140625" style="28" customWidth="1"/>
    <col min="31" max="31" width="33" style="28" customWidth="1"/>
    <col min="32" max="32" width="33.42578125" style="28" customWidth="1"/>
    <col min="33" max="33" width="33.7109375" style="28" customWidth="1"/>
    <col min="34" max="34" width="33.42578125" style="28" customWidth="1"/>
    <col min="35" max="35" width="26.42578125" style="28" customWidth="1"/>
    <col min="36" max="228" width="8.85546875" style="28" customWidth="1"/>
    <col min="229" max="16384" width="8.85546875" style="29"/>
  </cols>
  <sheetData>
    <row r="1" spans="1:35" ht="1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26</v>
      </c>
      <c r="Y1" s="27" t="s">
        <v>27</v>
      </c>
      <c r="Z1" s="26" t="s">
        <v>3946</v>
      </c>
      <c r="AA1" s="26" t="s">
        <v>3919</v>
      </c>
      <c r="AB1" s="26" t="s">
        <v>3920</v>
      </c>
      <c r="AC1" s="26" t="s">
        <v>3947</v>
      </c>
      <c r="AD1" s="26" t="s">
        <v>3948</v>
      </c>
      <c r="AE1" s="26" t="s">
        <v>3949</v>
      </c>
      <c r="AF1" s="26" t="s">
        <v>3950</v>
      </c>
      <c r="AG1" s="26" t="s">
        <v>3951</v>
      </c>
      <c r="AH1" s="26" t="s">
        <v>3952</v>
      </c>
      <c r="AI1" s="31"/>
    </row>
    <row r="2" spans="1:35" ht="15" hidden="1" customHeight="1" x14ac:dyDescent="0.25">
      <c r="A2" s="27" t="s">
        <v>29</v>
      </c>
      <c r="B2" s="27" t="s">
        <v>30</v>
      </c>
      <c r="C2" s="27" t="s">
        <v>31</v>
      </c>
      <c r="D2" s="27" t="s">
        <v>32</v>
      </c>
      <c r="E2" s="30">
        <v>0</v>
      </c>
      <c r="F2" s="30">
        <v>792.85</v>
      </c>
      <c r="G2" s="30">
        <v>91</v>
      </c>
      <c r="H2" s="30">
        <v>44</v>
      </c>
      <c r="I2" s="30">
        <v>212</v>
      </c>
      <c r="J2" s="30">
        <v>44</v>
      </c>
      <c r="K2" s="30">
        <v>394</v>
      </c>
      <c r="L2" s="30">
        <v>43.1</v>
      </c>
      <c r="M2" s="30">
        <v>4.8600000000000003</v>
      </c>
      <c r="N2" s="30">
        <v>741.53</v>
      </c>
      <c r="O2" s="30">
        <v>44</v>
      </c>
      <c r="P2" s="27" t="s">
        <v>33</v>
      </c>
      <c r="Q2" s="27" t="s">
        <v>34</v>
      </c>
      <c r="R2" s="27" t="s">
        <v>35</v>
      </c>
      <c r="S2" s="27" t="s">
        <v>36</v>
      </c>
      <c r="T2" s="27" t="s">
        <v>37</v>
      </c>
      <c r="U2" s="27" t="s">
        <v>38</v>
      </c>
      <c r="V2" s="27" t="s">
        <v>39</v>
      </c>
      <c r="W2" s="27"/>
      <c r="X2" s="30">
        <v>0</v>
      </c>
      <c r="Y2" s="30">
        <v>0</v>
      </c>
      <c r="Z2" s="30">
        <v>49738217.6445738</v>
      </c>
      <c r="AA2" s="30">
        <v>60687044.579089403</v>
      </c>
      <c r="AB2" s="30">
        <v>57413254.2897949</v>
      </c>
      <c r="AC2" s="30">
        <v>50876361.217784002</v>
      </c>
      <c r="AD2" s="30">
        <v>72696926.755044207</v>
      </c>
      <c r="AE2" s="30">
        <v>63217965.244599298</v>
      </c>
      <c r="AF2" s="30">
        <v>64093814.064928398</v>
      </c>
      <c r="AG2" s="30">
        <v>47564567.2349381</v>
      </c>
      <c r="AH2" s="30">
        <v>58262728.6947404</v>
      </c>
      <c r="AI2" s="32"/>
    </row>
    <row r="3" spans="1:35" ht="15" hidden="1" customHeight="1" x14ac:dyDescent="0.25">
      <c r="A3" s="27" t="s">
        <v>29</v>
      </c>
      <c r="B3" s="27" t="s">
        <v>30</v>
      </c>
      <c r="C3" s="27" t="s">
        <v>40</v>
      </c>
      <c r="D3" s="27" t="s">
        <v>41</v>
      </c>
      <c r="E3" s="30">
        <v>0</v>
      </c>
      <c r="F3" s="30">
        <v>753.649</v>
      </c>
      <c r="G3" s="30">
        <v>91</v>
      </c>
      <c r="H3" s="30">
        <v>69</v>
      </c>
      <c r="I3" s="30">
        <v>172</v>
      </c>
      <c r="J3" s="30">
        <v>39</v>
      </c>
      <c r="K3" s="30">
        <v>693</v>
      </c>
      <c r="L3" s="30">
        <v>76.599999999999994</v>
      </c>
      <c r="M3" s="30">
        <v>4.88</v>
      </c>
      <c r="N3" s="30">
        <v>522.82000000000005</v>
      </c>
      <c r="O3" s="30">
        <v>69</v>
      </c>
      <c r="P3" s="27" t="s">
        <v>33</v>
      </c>
      <c r="Q3" s="27" t="s">
        <v>34</v>
      </c>
      <c r="R3" s="27" t="s">
        <v>35</v>
      </c>
      <c r="S3" s="27" t="s">
        <v>42</v>
      </c>
      <c r="T3" s="27" t="s">
        <v>43</v>
      </c>
      <c r="U3" s="27" t="s">
        <v>44</v>
      </c>
      <c r="V3" s="27" t="s">
        <v>45</v>
      </c>
      <c r="W3" s="27"/>
      <c r="X3" s="30">
        <v>0</v>
      </c>
      <c r="Y3" s="30">
        <v>47</v>
      </c>
      <c r="Z3" s="30">
        <v>87641847.439466506</v>
      </c>
      <c r="AA3" s="30">
        <v>98520845.461520195</v>
      </c>
      <c r="AB3" s="30">
        <v>97086657.889038101</v>
      </c>
      <c r="AC3" s="30">
        <v>80920190.640660301</v>
      </c>
      <c r="AD3" s="30">
        <v>116382140.05295201</v>
      </c>
      <c r="AE3" s="30">
        <v>90984098.289560497</v>
      </c>
      <c r="AF3" s="30">
        <v>101859797.021341</v>
      </c>
      <c r="AG3" s="30">
        <v>77559808.620692104</v>
      </c>
      <c r="AH3" s="30">
        <v>88548192.244733006</v>
      </c>
      <c r="AI3" s="33"/>
    </row>
    <row r="4" spans="1:35" ht="15" hidden="1" customHeight="1" x14ac:dyDescent="0.25">
      <c r="A4" s="27" t="s">
        <v>29</v>
      </c>
      <c r="B4" s="27" t="s">
        <v>30</v>
      </c>
      <c r="C4" s="27" t="s">
        <v>47</v>
      </c>
      <c r="D4" s="27" t="s">
        <v>48</v>
      </c>
      <c r="E4" s="30">
        <v>0</v>
      </c>
      <c r="F4" s="30">
        <v>698.83399999999995</v>
      </c>
      <c r="G4" s="30">
        <v>63</v>
      </c>
      <c r="H4" s="30">
        <v>89</v>
      </c>
      <c r="I4" s="30">
        <v>159</v>
      </c>
      <c r="J4" s="30">
        <v>89</v>
      </c>
      <c r="K4" s="30">
        <v>1207</v>
      </c>
      <c r="L4" s="30">
        <v>135.30000000000001</v>
      </c>
      <c r="M4" s="30">
        <v>6.89</v>
      </c>
      <c r="N4" s="30">
        <v>461.29</v>
      </c>
      <c r="O4" s="30">
        <v>89</v>
      </c>
      <c r="P4" s="27" t="s">
        <v>33</v>
      </c>
      <c r="Q4" s="27"/>
      <c r="R4" s="27" t="s">
        <v>49</v>
      </c>
      <c r="S4" s="27" t="s">
        <v>50</v>
      </c>
      <c r="T4" s="27"/>
      <c r="U4" s="27"/>
      <c r="V4" s="27"/>
      <c r="W4" s="27" t="s">
        <v>51</v>
      </c>
      <c r="X4" s="30">
        <v>4</v>
      </c>
      <c r="Y4" s="30">
        <v>0</v>
      </c>
      <c r="Z4" s="30">
        <v>29004882.373076499</v>
      </c>
      <c r="AA4" s="30">
        <v>32046256.99684</v>
      </c>
      <c r="AB4" s="30">
        <v>31481652.5310059</v>
      </c>
      <c r="AC4" s="30">
        <v>30010311.403423902</v>
      </c>
      <c r="AD4" s="30">
        <v>32464366.411393698</v>
      </c>
      <c r="AE4" s="30">
        <v>33819256.799214803</v>
      </c>
      <c r="AF4" s="30">
        <v>31068140.650525499</v>
      </c>
      <c r="AG4" s="30">
        <v>28628458.063838299</v>
      </c>
      <c r="AH4" s="30">
        <v>30944594.369473599</v>
      </c>
      <c r="AI4" s="33"/>
    </row>
    <row r="5" spans="1:35" ht="15" hidden="1" customHeight="1" x14ac:dyDescent="0.25">
      <c r="A5" s="27" t="s">
        <v>29</v>
      </c>
      <c r="B5" s="27" t="s">
        <v>30</v>
      </c>
      <c r="C5" s="27" t="s">
        <v>52</v>
      </c>
      <c r="D5" s="27" t="s">
        <v>53</v>
      </c>
      <c r="E5" s="30">
        <v>0</v>
      </c>
      <c r="F5" s="30">
        <v>664.48</v>
      </c>
      <c r="G5" s="30">
        <v>55</v>
      </c>
      <c r="H5" s="30">
        <v>74</v>
      </c>
      <c r="I5" s="30">
        <v>178</v>
      </c>
      <c r="J5" s="30">
        <v>74</v>
      </c>
      <c r="K5" s="30">
        <v>1183</v>
      </c>
      <c r="L5" s="30">
        <v>133.1</v>
      </c>
      <c r="M5" s="30">
        <v>5.0199999999999996</v>
      </c>
      <c r="N5" s="30">
        <v>459.23</v>
      </c>
      <c r="O5" s="30">
        <v>74</v>
      </c>
      <c r="P5" s="27" t="s">
        <v>33</v>
      </c>
      <c r="Q5" s="27"/>
      <c r="R5" s="27" t="s">
        <v>49</v>
      </c>
      <c r="S5" s="27" t="s">
        <v>54</v>
      </c>
      <c r="T5" s="27"/>
      <c r="U5" s="27" t="s">
        <v>55</v>
      </c>
      <c r="V5" s="27" t="s">
        <v>56</v>
      </c>
      <c r="W5" s="27" t="s">
        <v>57</v>
      </c>
      <c r="X5" s="30">
        <v>4</v>
      </c>
      <c r="Y5" s="30">
        <v>0</v>
      </c>
      <c r="Z5" s="30">
        <v>26264318.1775591</v>
      </c>
      <c r="AA5" s="30">
        <v>31810216.792752899</v>
      </c>
      <c r="AB5" s="30">
        <v>32067733.701904301</v>
      </c>
      <c r="AC5" s="30">
        <v>29068253.826111902</v>
      </c>
      <c r="AD5" s="30">
        <v>33256939.442788199</v>
      </c>
      <c r="AE5" s="30">
        <v>33381911.634842001</v>
      </c>
      <c r="AF5" s="30">
        <v>31816258.233961701</v>
      </c>
      <c r="AG5" s="30">
        <v>26244884.871688399</v>
      </c>
      <c r="AH5" s="30">
        <v>30723606.7099736</v>
      </c>
      <c r="AI5" s="33"/>
    </row>
    <row r="6" spans="1:35" ht="15" hidden="1" customHeight="1" x14ac:dyDescent="0.25">
      <c r="A6" s="27" t="s">
        <v>29</v>
      </c>
      <c r="B6" s="27" t="s">
        <v>30</v>
      </c>
      <c r="C6" s="27" t="s">
        <v>58</v>
      </c>
      <c r="D6" s="27" t="s">
        <v>59</v>
      </c>
      <c r="E6" s="30">
        <v>0</v>
      </c>
      <c r="F6" s="30">
        <v>592.60199999999998</v>
      </c>
      <c r="G6" s="30">
        <v>100</v>
      </c>
      <c r="H6" s="30">
        <v>39</v>
      </c>
      <c r="I6" s="30">
        <v>699</v>
      </c>
      <c r="J6" s="30">
        <v>39</v>
      </c>
      <c r="K6" s="30">
        <v>169</v>
      </c>
      <c r="L6" s="30">
        <v>19.2</v>
      </c>
      <c r="M6" s="30">
        <v>5.2</v>
      </c>
      <c r="N6" s="30">
        <v>1216.8800000000001</v>
      </c>
      <c r="O6" s="30">
        <v>39</v>
      </c>
      <c r="P6" s="27"/>
      <c r="Q6" s="27"/>
      <c r="R6" s="27"/>
      <c r="S6" s="27" t="s">
        <v>60</v>
      </c>
      <c r="T6" s="27" t="s">
        <v>61</v>
      </c>
      <c r="U6" s="27" t="s">
        <v>62</v>
      </c>
      <c r="V6" s="27" t="s">
        <v>63</v>
      </c>
      <c r="W6" s="27"/>
      <c r="X6" s="30">
        <v>0</v>
      </c>
      <c r="Y6" s="30">
        <v>0</v>
      </c>
      <c r="Z6" s="30">
        <v>229600142.28264999</v>
      </c>
      <c r="AA6" s="30">
        <v>189349997.01366401</v>
      </c>
      <c r="AB6" s="30">
        <v>201925543.12902799</v>
      </c>
      <c r="AC6" s="30">
        <v>190681175.685047</v>
      </c>
      <c r="AD6" s="30">
        <v>140123612.12586701</v>
      </c>
      <c r="AE6" s="30">
        <v>189314026.97008899</v>
      </c>
      <c r="AF6" s="30">
        <v>178261667.548417</v>
      </c>
      <c r="AG6" s="30">
        <v>196805806.960188</v>
      </c>
      <c r="AH6" s="30">
        <v>190687272.106659</v>
      </c>
      <c r="AI6" s="33"/>
    </row>
    <row r="7" spans="1:35" ht="15" hidden="1" customHeight="1" x14ac:dyDescent="0.25">
      <c r="A7" s="27" t="s">
        <v>29</v>
      </c>
      <c r="B7" s="27" t="s">
        <v>30</v>
      </c>
      <c r="C7" s="27" t="s">
        <v>64</v>
      </c>
      <c r="D7" s="27" t="s">
        <v>65</v>
      </c>
      <c r="E7" s="30">
        <v>0</v>
      </c>
      <c r="F7" s="30">
        <v>585.07399999999996</v>
      </c>
      <c r="G7" s="30">
        <v>70</v>
      </c>
      <c r="H7" s="30">
        <v>49</v>
      </c>
      <c r="I7" s="30">
        <v>172</v>
      </c>
      <c r="J7" s="30">
        <v>49</v>
      </c>
      <c r="K7" s="30">
        <v>610</v>
      </c>
      <c r="L7" s="30">
        <v>66.3</v>
      </c>
      <c r="M7" s="30">
        <v>4.78</v>
      </c>
      <c r="N7" s="30">
        <v>472.17</v>
      </c>
      <c r="O7" s="30">
        <v>49</v>
      </c>
      <c r="P7" s="27" t="s">
        <v>66</v>
      </c>
      <c r="Q7" s="27"/>
      <c r="R7" s="27" t="s">
        <v>67</v>
      </c>
      <c r="S7" s="27" t="s">
        <v>68</v>
      </c>
      <c r="T7" s="27" t="s">
        <v>69</v>
      </c>
      <c r="U7" s="27" t="s">
        <v>70</v>
      </c>
      <c r="V7" s="27" t="s">
        <v>71</v>
      </c>
      <c r="W7" s="27" t="s">
        <v>72</v>
      </c>
      <c r="X7" s="30">
        <v>1</v>
      </c>
      <c r="Y7" s="30">
        <v>0</v>
      </c>
      <c r="Z7" s="30">
        <v>37262543.7960741</v>
      </c>
      <c r="AA7" s="30">
        <v>39836327.272134803</v>
      </c>
      <c r="AB7" s="30">
        <v>40183074.446777299</v>
      </c>
      <c r="AC7" s="30">
        <v>37653440.961530097</v>
      </c>
      <c r="AD7" s="30">
        <v>37630007.298374899</v>
      </c>
      <c r="AE7" s="30">
        <v>41083792.660702698</v>
      </c>
      <c r="AF7" s="30">
        <v>54452953.393430397</v>
      </c>
      <c r="AG7" s="30">
        <v>38207864.256476201</v>
      </c>
      <c r="AH7" s="30">
        <v>41139669.816256799</v>
      </c>
      <c r="AI7" s="33"/>
    </row>
    <row r="8" spans="1:35" ht="15" hidden="1" customHeight="1" x14ac:dyDescent="0.25">
      <c r="A8" s="27" t="s">
        <v>29</v>
      </c>
      <c r="B8" s="27" t="s">
        <v>30</v>
      </c>
      <c r="C8" s="27" t="s">
        <v>73</v>
      </c>
      <c r="D8" s="27" t="s">
        <v>74</v>
      </c>
      <c r="E8" s="30">
        <v>0</v>
      </c>
      <c r="F8" s="30">
        <v>494.69099999999997</v>
      </c>
      <c r="G8" s="30">
        <v>73</v>
      </c>
      <c r="H8" s="30">
        <v>51</v>
      </c>
      <c r="I8" s="30">
        <v>130</v>
      </c>
      <c r="J8" s="30">
        <v>43</v>
      </c>
      <c r="K8" s="30">
        <v>498</v>
      </c>
      <c r="L8" s="30">
        <v>56</v>
      </c>
      <c r="M8" s="30">
        <v>6.55</v>
      </c>
      <c r="N8" s="30">
        <v>391.78</v>
      </c>
      <c r="O8" s="30">
        <v>51</v>
      </c>
      <c r="P8" s="27" t="s">
        <v>33</v>
      </c>
      <c r="Q8" s="27"/>
      <c r="R8" s="27" t="s">
        <v>75</v>
      </c>
      <c r="S8" s="27" t="s">
        <v>76</v>
      </c>
      <c r="T8" s="27" t="s">
        <v>77</v>
      </c>
      <c r="U8" s="27" t="s">
        <v>78</v>
      </c>
      <c r="V8" s="27" t="s">
        <v>79</v>
      </c>
      <c r="W8" s="27" t="s">
        <v>80</v>
      </c>
      <c r="X8" s="30">
        <v>7</v>
      </c>
      <c r="Y8" s="30">
        <v>13</v>
      </c>
      <c r="Z8" s="30">
        <v>24009274.937955499</v>
      </c>
      <c r="AA8" s="30">
        <v>28678326.459234301</v>
      </c>
      <c r="AB8" s="30">
        <v>29007376.839721698</v>
      </c>
      <c r="AC8" s="30">
        <v>26001217.5699744</v>
      </c>
      <c r="AD8" s="30">
        <v>28567197.6897243</v>
      </c>
      <c r="AE8" s="30">
        <v>29435044.737278499</v>
      </c>
      <c r="AF8" s="30">
        <v>33081688.4027155</v>
      </c>
      <c r="AG8" s="30">
        <v>23591952.619425099</v>
      </c>
      <c r="AH8" s="30">
        <v>28453874.1507033</v>
      </c>
      <c r="AI8" s="33"/>
    </row>
    <row r="9" spans="1:35" ht="15" hidden="1" customHeight="1" x14ac:dyDescent="0.25">
      <c r="A9" s="27" t="s">
        <v>29</v>
      </c>
      <c r="B9" s="27" t="s">
        <v>30</v>
      </c>
      <c r="C9" s="27" t="s">
        <v>81</v>
      </c>
      <c r="D9" s="27" t="s">
        <v>82</v>
      </c>
      <c r="E9" s="30">
        <v>0</v>
      </c>
      <c r="F9" s="30">
        <v>492.392</v>
      </c>
      <c r="G9" s="30">
        <v>77</v>
      </c>
      <c r="H9" s="30">
        <v>56</v>
      </c>
      <c r="I9" s="30">
        <v>117</v>
      </c>
      <c r="J9" s="30">
        <v>49</v>
      </c>
      <c r="K9" s="30">
        <v>585</v>
      </c>
      <c r="L9" s="30">
        <v>63.1</v>
      </c>
      <c r="M9" s="30">
        <v>5.35</v>
      </c>
      <c r="N9" s="30">
        <v>335.6</v>
      </c>
      <c r="O9" s="30">
        <v>56</v>
      </c>
      <c r="P9" s="27" t="s">
        <v>33</v>
      </c>
      <c r="Q9" s="27"/>
      <c r="R9" s="27" t="s">
        <v>83</v>
      </c>
      <c r="S9" s="27" t="s">
        <v>84</v>
      </c>
      <c r="T9" s="27"/>
      <c r="U9" s="27" t="s">
        <v>85</v>
      </c>
      <c r="V9" s="27" t="s">
        <v>86</v>
      </c>
      <c r="W9" s="27" t="s">
        <v>87</v>
      </c>
      <c r="X9" s="30">
        <v>9</v>
      </c>
      <c r="Y9" s="30">
        <v>12</v>
      </c>
      <c r="Z9" s="30">
        <v>31213744.350171201</v>
      </c>
      <c r="AA9" s="30">
        <v>28859832.048756499</v>
      </c>
      <c r="AB9" s="30">
        <v>28846852.466308601</v>
      </c>
      <c r="AC9" s="30">
        <v>32686897.104408</v>
      </c>
      <c r="AD9" s="30">
        <v>27862071.127334099</v>
      </c>
      <c r="AE9" s="30">
        <v>29038962.807938199</v>
      </c>
      <c r="AF9" s="30">
        <v>30093272.835363202</v>
      </c>
      <c r="AG9" s="30">
        <v>29362280.793353301</v>
      </c>
      <c r="AH9" s="30">
        <v>31416981.219693601</v>
      </c>
      <c r="AI9" s="33"/>
    </row>
    <row r="10" spans="1:35" ht="15" hidden="1" customHeight="1" x14ac:dyDescent="0.25">
      <c r="A10" s="27" t="s">
        <v>29</v>
      </c>
      <c r="B10" s="27" t="s">
        <v>30</v>
      </c>
      <c r="C10" s="27" t="s">
        <v>88</v>
      </c>
      <c r="D10" s="27" t="s">
        <v>89</v>
      </c>
      <c r="E10" s="30">
        <v>0</v>
      </c>
      <c r="F10" s="30">
        <v>479.19</v>
      </c>
      <c r="G10" s="30">
        <v>69</v>
      </c>
      <c r="H10" s="30">
        <v>46</v>
      </c>
      <c r="I10" s="30">
        <v>149</v>
      </c>
      <c r="J10" s="30">
        <v>29</v>
      </c>
      <c r="K10" s="30">
        <v>388</v>
      </c>
      <c r="L10" s="30">
        <v>42</v>
      </c>
      <c r="M10" s="30">
        <v>4.9800000000000004</v>
      </c>
      <c r="N10" s="30">
        <v>389.6</v>
      </c>
      <c r="O10" s="30">
        <v>46</v>
      </c>
      <c r="P10" s="27" t="s">
        <v>33</v>
      </c>
      <c r="Q10" s="27"/>
      <c r="R10" s="27" t="s">
        <v>83</v>
      </c>
      <c r="S10" s="27" t="s">
        <v>90</v>
      </c>
      <c r="T10" s="27" t="s">
        <v>91</v>
      </c>
      <c r="U10" s="27" t="s">
        <v>92</v>
      </c>
      <c r="V10" s="27" t="s">
        <v>93</v>
      </c>
      <c r="W10" s="27" t="s">
        <v>94</v>
      </c>
      <c r="X10" s="30">
        <v>8</v>
      </c>
      <c r="Y10" s="30">
        <v>30</v>
      </c>
      <c r="Z10" s="30">
        <v>58779397.074052997</v>
      </c>
      <c r="AA10" s="30">
        <v>58644151.965511203</v>
      </c>
      <c r="AB10" s="30">
        <v>58433263.6630859</v>
      </c>
      <c r="AC10" s="30">
        <v>55584702.019163899</v>
      </c>
      <c r="AD10" s="30">
        <v>53707312.875353202</v>
      </c>
      <c r="AE10" s="30">
        <v>54318094.105221502</v>
      </c>
      <c r="AF10" s="30">
        <v>57068531.0437226</v>
      </c>
      <c r="AG10" s="30">
        <v>61337157.1227213</v>
      </c>
      <c r="AH10" s="30">
        <v>55632244.510081999</v>
      </c>
      <c r="AI10" s="33"/>
    </row>
    <row r="11" spans="1:35" ht="15" hidden="1" customHeight="1" x14ac:dyDescent="0.25">
      <c r="A11" s="27" t="s">
        <v>29</v>
      </c>
      <c r="B11" s="27" t="s">
        <v>30</v>
      </c>
      <c r="C11" s="27" t="s">
        <v>95</v>
      </c>
      <c r="D11" s="27" t="s">
        <v>96</v>
      </c>
      <c r="E11" s="30">
        <v>0</v>
      </c>
      <c r="F11" s="30">
        <v>473.839</v>
      </c>
      <c r="G11" s="30">
        <v>52</v>
      </c>
      <c r="H11" s="30">
        <v>50</v>
      </c>
      <c r="I11" s="30">
        <v>99</v>
      </c>
      <c r="J11" s="30">
        <v>50</v>
      </c>
      <c r="K11" s="30">
        <v>901</v>
      </c>
      <c r="L11" s="30">
        <v>98.9</v>
      </c>
      <c r="M11" s="30">
        <v>4.9800000000000004</v>
      </c>
      <c r="N11" s="30">
        <v>321.43</v>
      </c>
      <c r="O11" s="30">
        <v>50</v>
      </c>
      <c r="P11" s="27" t="s">
        <v>33</v>
      </c>
      <c r="Q11" s="27"/>
      <c r="R11" s="27" t="s">
        <v>97</v>
      </c>
      <c r="S11" s="27" t="s">
        <v>98</v>
      </c>
      <c r="T11" s="27"/>
      <c r="U11" s="27" t="s">
        <v>99</v>
      </c>
      <c r="V11" s="27" t="s">
        <v>100</v>
      </c>
      <c r="W11" s="27" t="s">
        <v>101</v>
      </c>
      <c r="X11" s="30">
        <v>9</v>
      </c>
      <c r="Y11" s="30">
        <v>0</v>
      </c>
      <c r="Z11" s="30">
        <v>47832855.268860698</v>
      </c>
      <c r="AA11" s="30">
        <v>48433221.6400932</v>
      </c>
      <c r="AB11" s="30">
        <v>48983142.105224602</v>
      </c>
      <c r="AC11" s="30">
        <v>44593556.511187099</v>
      </c>
      <c r="AD11" s="30">
        <v>44187462.9570245</v>
      </c>
      <c r="AE11" s="30">
        <v>46120517.398931801</v>
      </c>
      <c r="AF11" s="30">
        <v>41554471.7992943</v>
      </c>
      <c r="AG11" s="30">
        <v>44366376.845454402</v>
      </c>
      <c r="AH11" s="30">
        <v>44747156.3829844</v>
      </c>
      <c r="AI11" s="33"/>
    </row>
    <row r="12" spans="1:35" ht="15" hidden="1" customHeight="1" x14ac:dyDescent="0.25">
      <c r="A12" s="27" t="s">
        <v>29</v>
      </c>
      <c r="B12" s="27" t="s">
        <v>30</v>
      </c>
      <c r="C12" s="27" t="s">
        <v>102</v>
      </c>
      <c r="D12" s="27" t="s">
        <v>103</v>
      </c>
      <c r="E12" s="30">
        <v>0</v>
      </c>
      <c r="F12" s="30">
        <v>463.56900000000002</v>
      </c>
      <c r="G12" s="30">
        <v>68</v>
      </c>
      <c r="H12" s="30">
        <v>41</v>
      </c>
      <c r="I12" s="30">
        <v>107</v>
      </c>
      <c r="J12" s="30">
        <v>41</v>
      </c>
      <c r="K12" s="30">
        <v>538</v>
      </c>
      <c r="L12" s="30">
        <v>57.6</v>
      </c>
      <c r="M12" s="30">
        <v>4.6399999999999997</v>
      </c>
      <c r="N12" s="30">
        <v>364.4</v>
      </c>
      <c r="O12" s="30">
        <v>41</v>
      </c>
      <c r="P12" s="27" t="s">
        <v>33</v>
      </c>
      <c r="Q12" s="27" t="s">
        <v>34</v>
      </c>
      <c r="R12" s="27" t="s">
        <v>67</v>
      </c>
      <c r="S12" s="27" t="s">
        <v>104</v>
      </c>
      <c r="T12" s="27" t="s">
        <v>105</v>
      </c>
      <c r="U12" s="27" t="s">
        <v>106</v>
      </c>
      <c r="V12" s="27" t="s">
        <v>107</v>
      </c>
      <c r="W12" s="27" t="s">
        <v>72</v>
      </c>
      <c r="X12" s="30">
        <v>1</v>
      </c>
      <c r="Y12" s="30">
        <v>0</v>
      </c>
      <c r="Z12" s="30">
        <v>34215461.2446898</v>
      </c>
      <c r="AA12" s="30">
        <v>32328056.146712601</v>
      </c>
      <c r="AB12" s="30">
        <v>30897405.059326202</v>
      </c>
      <c r="AC12" s="30">
        <v>32971962.2644802</v>
      </c>
      <c r="AD12" s="30">
        <v>24558748.893113598</v>
      </c>
      <c r="AE12" s="30">
        <v>33082227.706448101</v>
      </c>
      <c r="AF12" s="30">
        <v>35776844.420235001</v>
      </c>
      <c r="AG12" s="30">
        <v>35444998.254136004</v>
      </c>
      <c r="AH12" s="30">
        <v>32963212.198373999</v>
      </c>
      <c r="AI12" s="33"/>
    </row>
    <row r="13" spans="1:35" ht="15" hidden="1" customHeight="1" x14ac:dyDescent="0.25">
      <c r="A13" s="27" t="s">
        <v>29</v>
      </c>
      <c r="B13" s="27" t="s">
        <v>30</v>
      </c>
      <c r="C13" s="27" t="s">
        <v>108</v>
      </c>
      <c r="D13" s="27" t="s">
        <v>109</v>
      </c>
      <c r="E13" s="30">
        <v>0</v>
      </c>
      <c r="F13" s="30">
        <v>451.03300000000002</v>
      </c>
      <c r="G13" s="30">
        <v>66</v>
      </c>
      <c r="H13" s="30">
        <v>48</v>
      </c>
      <c r="I13" s="30">
        <v>95</v>
      </c>
      <c r="J13" s="30">
        <v>48</v>
      </c>
      <c r="K13" s="30">
        <v>701</v>
      </c>
      <c r="L13" s="30">
        <v>77.8</v>
      </c>
      <c r="M13" s="30">
        <v>5.0199999999999996</v>
      </c>
      <c r="N13" s="30">
        <v>289.95999999999998</v>
      </c>
      <c r="O13" s="30">
        <v>48</v>
      </c>
      <c r="P13" s="27"/>
      <c r="Q13" s="27"/>
      <c r="R13" s="27" t="s">
        <v>110</v>
      </c>
      <c r="S13" s="27" t="s">
        <v>111</v>
      </c>
      <c r="T13" s="27"/>
      <c r="U13" s="27"/>
      <c r="V13" s="27"/>
      <c r="W13" s="27"/>
      <c r="X13" s="30">
        <v>0</v>
      </c>
      <c r="Y13" s="30">
        <v>0</v>
      </c>
      <c r="Z13" s="30">
        <v>13809907.1812662</v>
      </c>
      <c r="AA13" s="30">
        <v>15280366.032398</v>
      </c>
      <c r="AB13" s="30">
        <v>14977033.8044434</v>
      </c>
      <c r="AC13" s="30">
        <v>13992818.247043399</v>
      </c>
      <c r="AD13" s="30">
        <v>13524113.101895001</v>
      </c>
      <c r="AE13" s="30">
        <v>15159731.141342901</v>
      </c>
      <c r="AF13" s="30">
        <v>14070735.131279999</v>
      </c>
      <c r="AG13" s="30">
        <v>12203265.4835684</v>
      </c>
      <c r="AH13" s="30">
        <v>15446939.6973956</v>
      </c>
      <c r="AI13" s="33"/>
    </row>
    <row r="14" spans="1:35" ht="15" hidden="1" customHeight="1" x14ac:dyDescent="0.25">
      <c r="A14" s="27" t="s">
        <v>29</v>
      </c>
      <c r="B14" s="27" t="s">
        <v>30</v>
      </c>
      <c r="C14" s="27" t="s">
        <v>112</v>
      </c>
      <c r="D14" s="27" t="s">
        <v>113</v>
      </c>
      <c r="E14" s="30">
        <v>0</v>
      </c>
      <c r="F14" s="30">
        <v>429.34300000000002</v>
      </c>
      <c r="G14" s="30">
        <v>84</v>
      </c>
      <c r="H14" s="30">
        <v>46</v>
      </c>
      <c r="I14" s="30">
        <v>115</v>
      </c>
      <c r="J14" s="30">
        <v>46</v>
      </c>
      <c r="K14" s="30">
        <v>293</v>
      </c>
      <c r="L14" s="30">
        <v>32.5</v>
      </c>
      <c r="M14" s="30">
        <v>5.12</v>
      </c>
      <c r="N14" s="30">
        <v>310.16000000000003</v>
      </c>
      <c r="O14" s="30">
        <v>46</v>
      </c>
      <c r="P14" s="27" t="s">
        <v>33</v>
      </c>
      <c r="Q14" s="27" t="s">
        <v>34</v>
      </c>
      <c r="R14" s="27" t="s">
        <v>114</v>
      </c>
      <c r="S14" s="27" t="s">
        <v>115</v>
      </c>
      <c r="T14" s="27"/>
      <c r="U14" s="27" t="s">
        <v>116</v>
      </c>
      <c r="V14" s="27" t="s">
        <v>117</v>
      </c>
      <c r="W14" s="27"/>
      <c r="X14" s="30">
        <v>0</v>
      </c>
      <c r="Y14" s="30">
        <v>0</v>
      </c>
      <c r="Z14" s="30">
        <v>88317740.389042094</v>
      </c>
      <c r="AA14" s="30">
        <v>58569207.934664503</v>
      </c>
      <c r="AB14" s="30">
        <v>57683789.6804199</v>
      </c>
      <c r="AC14" s="30">
        <v>81447419.000929207</v>
      </c>
      <c r="AD14" s="30">
        <v>54649931.647052303</v>
      </c>
      <c r="AE14" s="30">
        <v>55779456.544363901</v>
      </c>
      <c r="AF14" s="30">
        <v>54864544.3790415</v>
      </c>
      <c r="AG14" s="30">
        <v>98178527.075506806</v>
      </c>
      <c r="AH14" s="30">
        <v>60866077.2807386</v>
      </c>
      <c r="AI14" s="33"/>
    </row>
    <row r="15" spans="1:35" ht="15" hidden="1" customHeight="1" x14ac:dyDescent="0.25">
      <c r="A15" s="27" t="s">
        <v>29</v>
      </c>
      <c r="B15" s="27" t="s">
        <v>30</v>
      </c>
      <c r="C15" s="27" t="s">
        <v>118</v>
      </c>
      <c r="D15" s="27" t="s">
        <v>119</v>
      </c>
      <c r="E15" s="30">
        <v>0</v>
      </c>
      <c r="F15" s="30">
        <v>424.13799999999998</v>
      </c>
      <c r="G15" s="30">
        <v>66</v>
      </c>
      <c r="H15" s="30">
        <v>47</v>
      </c>
      <c r="I15" s="30">
        <v>118</v>
      </c>
      <c r="J15" s="30">
        <v>47</v>
      </c>
      <c r="K15" s="30">
        <v>433</v>
      </c>
      <c r="L15" s="30">
        <v>48.6</v>
      </c>
      <c r="M15" s="30">
        <v>4.42</v>
      </c>
      <c r="N15" s="30">
        <v>322.56</v>
      </c>
      <c r="O15" s="30">
        <v>47</v>
      </c>
      <c r="P15" s="27" t="s">
        <v>120</v>
      </c>
      <c r="Q15" s="27" t="s">
        <v>34</v>
      </c>
      <c r="R15" s="27" t="s">
        <v>121</v>
      </c>
      <c r="S15" s="27" t="s">
        <v>122</v>
      </c>
      <c r="T15" s="27"/>
      <c r="U15" s="27" t="s">
        <v>123</v>
      </c>
      <c r="V15" s="27" t="s">
        <v>124</v>
      </c>
      <c r="W15" s="27"/>
      <c r="X15" s="30">
        <v>0</v>
      </c>
      <c r="Y15" s="30">
        <v>0</v>
      </c>
      <c r="Z15" s="30">
        <v>117340144.893732</v>
      </c>
      <c r="AA15" s="30">
        <v>91520293.395982295</v>
      </c>
      <c r="AB15" s="30">
        <v>90921022.012451202</v>
      </c>
      <c r="AC15" s="30">
        <v>102393130.81261399</v>
      </c>
      <c r="AD15" s="30">
        <v>76329554.624547198</v>
      </c>
      <c r="AE15" s="30">
        <v>94038837.364979804</v>
      </c>
      <c r="AF15" s="30">
        <v>104850833.30483501</v>
      </c>
      <c r="AG15" s="30">
        <v>123656568.990532</v>
      </c>
      <c r="AH15" s="30">
        <v>99516694.881575003</v>
      </c>
      <c r="AI15" s="33"/>
    </row>
    <row r="16" spans="1:35" ht="15" hidden="1" customHeight="1" x14ac:dyDescent="0.25">
      <c r="A16" s="27" t="s">
        <v>29</v>
      </c>
      <c r="B16" s="27" t="s">
        <v>30</v>
      </c>
      <c r="C16" s="27" t="s">
        <v>125</v>
      </c>
      <c r="D16" s="27" t="s">
        <v>126</v>
      </c>
      <c r="E16" s="30">
        <v>0</v>
      </c>
      <c r="F16" s="30">
        <v>416.03500000000003</v>
      </c>
      <c r="G16" s="30">
        <v>65</v>
      </c>
      <c r="H16" s="30">
        <v>39</v>
      </c>
      <c r="I16" s="30">
        <v>106</v>
      </c>
      <c r="J16" s="30">
        <v>39</v>
      </c>
      <c r="K16" s="30">
        <v>470</v>
      </c>
      <c r="L16" s="30">
        <v>51.4</v>
      </c>
      <c r="M16" s="30">
        <v>4.82</v>
      </c>
      <c r="N16" s="30">
        <v>297.99</v>
      </c>
      <c r="O16" s="30">
        <v>39</v>
      </c>
      <c r="P16" s="27" t="s">
        <v>127</v>
      </c>
      <c r="Q16" s="27" t="s">
        <v>128</v>
      </c>
      <c r="R16" s="27" t="s">
        <v>129</v>
      </c>
      <c r="S16" s="27" t="s">
        <v>130</v>
      </c>
      <c r="T16" s="27" t="s">
        <v>131</v>
      </c>
      <c r="U16" s="27" t="s">
        <v>132</v>
      </c>
      <c r="V16" s="27" t="s">
        <v>133</v>
      </c>
      <c r="W16" s="27" t="s">
        <v>134</v>
      </c>
      <c r="X16" s="30">
        <v>2</v>
      </c>
      <c r="Y16" s="30">
        <v>0</v>
      </c>
      <c r="Z16" s="30">
        <v>26666678.676046502</v>
      </c>
      <c r="AA16" s="30">
        <v>30505963.164382201</v>
      </c>
      <c r="AB16" s="30">
        <v>30412272.355957001</v>
      </c>
      <c r="AC16" s="30">
        <v>24397063.5785462</v>
      </c>
      <c r="AD16" s="30">
        <v>29107684.122900002</v>
      </c>
      <c r="AE16" s="30">
        <v>28537270.271336399</v>
      </c>
      <c r="AF16" s="30">
        <v>30766896.862603601</v>
      </c>
      <c r="AG16" s="30">
        <v>20378717.8917064</v>
      </c>
      <c r="AH16" s="30">
        <v>28958150.641463298</v>
      </c>
      <c r="AI16" s="33"/>
    </row>
    <row r="17" spans="1:35" ht="15" hidden="1" customHeight="1" x14ac:dyDescent="0.25">
      <c r="A17" s="27" t="s">
        <v>29</v>
      </c>
      <c r="B17" s="27" t="s">
        <v>30</v>
      </c>
      <c r="C17" s="27" t="s">
        <v>135</v>
      </c>
      <c r="D17" s="27" t="s">
        <v>136</v>
      </c>
      <c r="E17" s="30">
        <v>0</v>
      </c>
      <c r="F17" s="30">
        <v>411.40300000000002</v>
      </c>
      <c r="G17" s="30">
        <v>62</v>
      </c>
      <c r="H17" s="30">
        <v>46</v>
      </c>
      <c r="I17" s="30">
        <v>108</v>
      </c>
      <c r="J17" s="30">
        <v>46</v>
      </c>
      <c r="K17" s="30">
        <v>662</v>
      </c>
      <c r="L17" s="30">
        <v>72.2</v>
      </c>
      <c r="M17" s="30">
        <v>5.0599999999999996</v>
      </c>
      <c r="N17" s="30">
        <v>299.58999999999997</v>
      </c>
      <c r="O17" s="30">
        <v>46</v>
      </c>
      <c r="P17" s="27" t="s">
        <v>33</v>
      </c>
      <c r="Q17" s="27"/>
      <c r="R17" s="27" t="s">
        <v>137</v>
      </c>
      <c r="S17" s="27" t="s">
        <v>138</v>
      </c>
      <c r="T17" s="27"/>
      <c r="U17" s="27" t="s">
        <v>139</v>
      </c>
      <c r="V17" s="27" t="s">
        <v>140</v>
      </c>
      <c r="W17" s="27" t="s">
        <v>141</v>
      </c>
      <c r="X17" s="30">
        <v>7</v>
      </c>
      <c r="Y17" s="30">
        <v>0</v>
      </c>
      <c r="Z17" s="30">
        <v>24597944.6380383</v>
      </c>
      <c r="AA17" s="30">
        <v>26410041.7728763</v>
      </c>
      <c r="AB17" s="30">
        <v>25343262.996826202</v>
      </c>
      <c r="AC17" s="30">
        <v>23174102.136182401</v>
      </c>
      <c r="AD17" s="30">
        <v>27980606.386017799</v>
      </c>
      <c r="AE17" s="30">
        <v>24717287.773402199</v>
      </c>
      <c r="AF17" s="30">
        <v>24343383.549250599</v>
      </c>
      <c r="AG17" s="30">
        <v>21556635.1739382</v>
      </c>
      <c r="AH17" s="30">
        <v>25051290.260265</v>
      </c>
      <c r="AI17" s="33"/>
    </row>
    <row r="18" spans="1:35" ht="15" hidden="1" customHeight="1" x14ac:dyDescent="0.25">
      <c r="A18" s="27" t="s">
        <v>29</v>
      </c>
      <c r="B18" s="27" t="s">
        <v>30</v>
      </c>
      <c r="C18" s="27" t="s">
        <v>142</v>
      </c>
      <c r="D18" s="27" t="s">
        <v>143</v>
      </c>
      <c r="E18" s="30">
        <v>0</v>
      </c>
      <c r="F18" s="30">
        <v>393.73</v>
      </c>
      <c r="G18" s="30">
        <v>84</v>
      </c>
      <c r="H18" s="30">
        <v>47</v>
      </c>
      <c r="I18" s="30">
        <v>116</v>
      </c>
      <c r="J18" s="30">
        <v>47</v>
      </c>
      <c r="K18" s="30">
        <v>475</v>
      </c>
      <c r="L18" s="30">
        <v>53.6</v>
      </c>
      <c r="M18" s="30">
        <v>5.14</v>
      </c>
      <c r="N18" s="30">
        <v>315.02</v>
      </c>
      <c r="O18" s="30">
        <v>47</v>
      </c>
      <c r="P18" s="27" t="s">
        <v>66</v>
      </c>
      <c r="Q18" s="27"/>
      <c r="R18" s="27" t="s">
        <v>75</v>
      </c>
      <c r="S18" s="27" t="s">
        <v>144</v>
      </c>
      <c r="T18" s="27" t="s">
        <v>145</v>
      </c>
      <c r="U18" s="27" t="s">
        <v>146</v>
      </c>
      <c r="V18" s="27" t="s">
        <v>147</v>
      </c>
      <c r="W18" s="27" t="s">
        <v>148</v>
      </c>
      <c r="X18" s="30">
        <v>2</v>
      </c>
      <c r="Y18" s="30">
        <v>0</v>
      </c>
      <c r="Z18" s="30">
        <v>19021592.923799898</v>
      </c>
      <c r="AA18" s="30">
        <v>18518293.068053599</v>
      </c>
      <c r="AB18" s="30">
        <v>18785247.6884766</v>
      </c>
      <c r="AC18" s="30">
        <v>20205297.177688699</v>
      </c>
      <c r="AD18" s="30">
        <v>18555462.372455601</v>
      </c>
      <c r="AE18" s="30">
        <v>18706089.434969101</v>
      </c>
      <c r="AF18" s="30">
        <v>18597614.065156601</v>
      </c>
      <c r="AG18" s="30">
        <v>17313763.764157001</v>
      </c>
      <c r="AH18" s="30">
        <v>19267233.535080999</v>
      </c>
      <c r="AI18" s="33"/>
    </row>
    <row r="19" spans="1:35" ht="15" hidden="1" customHeight="1" x14ac:dyDescent="0.25">
      <c r="A19" s="27" t="s">
        <v>29</v>
      </c>
      <c r="B19" s="27" t="s">
        <v>30</v>
      </c>
      <c r="C19" s="27" t="s">
        <v>149</v>
      </c>
      <c r="D19" s="27" t="s">
        <v>150</v>
      </c>
      <c r="E19" s="30">
        <v>0</v>
      </c>
      <c r="F19" s="30">
        <v>391.245</v>
      </c>
      <c r="G19" s="30">
        <v>72</v>
      </c>
      <c r="H19" s="30">
        <v>42</v>
      </c>
      <c r="I19" s="30">
        <v>94</v>
      </c>
      <c r="J19" s="30">
        <v>3</v>
      </c>
      <c r="K19" s="30">
        <v>495</v>
      </c>
      <c r="L19" s="30">
        <v>53.6</v>
      </c>
      <c r="M19" s="30">
        <v>5.27</v>
      </c>
      <c r="N19" s="30">
        <v>311.69</v>
      </c>
      <c r="O19" s="30">
        <v>42</v>
      </c>
      <c r="P19" s="27" t="s">
        <v>33</v>
      </c>
      <c r="Q19" s="27"/>
      <c r="R19" s="27" t="s">
        <v>121</v>
      </c>
      <c r="S19" s="27" t="s">
        <v>151</v>
      </c>
      <c r="T19" s="27" t="s">
        <v>152</v>
      </c>
      <c r="U19" s="27" t="s">
        <v>153</v>
      </c>
      <c r="V19" s="27" t="s">
        <v>153</v>
      </c>
      <c r="W19" s="27" t="s">
        <v>154</v>
      </c>
      <c r="X19" s="30">
        <v>17</v>
      </c>
      <c r="Y19" s="30">
        <v>53</v>
      </c>
      <c r="Z19" s="30">
        <v>27968899.219266601</v>
      </c>
      <c r="AA19" s="30">
        <v>32722010.695781399</v>
      </c>
      <c r="AB19" s="30">
        <v>33552857.449462902</v>
      </c>
      <c r="AC19" s="30">
        <v>32375063.628166899</v>
      </c>
      <c r="AD19" s="30">
        <v>58263261.054008402</v>
      </c>
      <c r="AE19" s="30">
        <v>44046310.681340098</v>
      </c>
      <c r="AF19" s="30">
        <v>47609243.262267001</v>
      </c>
      <c r="AG19" s="30">
        <v>33840618.063630402</v>
      </c>
      <c r="AH19" s="30">
        <v>31602013.268733401</v>
      </c>
      <c r="AI19" s="33"/>
    </row>
    <row r="20" spans="1:35" ht="15" hidden="1" customHeight="1" x14ac:dyDescent="0.25">
      <c r="A20" s="27" t="s">
        <v>29</v>
      </c>
      <c r="B20" s="27" t="s">
        <v>30</v>
      </c>
      <c r="C20" s="27" t="s">
        <v>155</v>
      </c>
      <c r="D20" s="27" t="s">
        <v>156</v>
      </c>
      <c r="E20" s="30">
        <v>0</v>
      </c>
      <c r="F20" s="30">
        <v>381.37599999999998</v>
      </c>
      <c r="G20" s="30">
        <v>75</v>
      </c>
      <c r="H20" s="30">
        <v>47</v>
      </c>
      <c r="I20" s="30">
        <v>114</v>
      </c>
      <c r="J20" s="30">
        <v>41</v>
      </c>
      <c r="K20" s="30">
        <v>428</v>
      </c>
      <c r="L20" s="30">
        <v>48.6</v>
      </c>
      <c r="M20" s="30">
        <v>5.1100000000000003</v>
      </c>
      <c r="N20" s="30">
        <v>247.28</v>
      </c>
      <c r="O20" s="30">
        <v>47</v>
      </c>
      <c r="P20" s="27" t="s">
        <v>157</v>
      </c>
      <c r="Q20" s="27" t="s">
        <v>34</v>
      </c>
      <c r="R20" s="27" t="s">
        <v>75</v>
      </c>
      <c r="S20" s="27" t="s">
        <v>158</v>
      </c>
      <c r="T20" s="27"/>
      <c r="U20" s="27" t="s">
        <v>159</v>
      </c>
      <c r="V20" s="27" t="s">
        <v>159</v>
      </c>
      <c r="W20" s="27" t="s">
        <v>160</v>
      </c>
      <c r="X20" s="30">
        <v>1</v>
      </c>
      <c r="Y20" s="30">
        <v>6</v>
      </c>
      <c r="Z20" s="30">
        <v>27500209.135658801</v>
      </c>
      <c r="AA20" s="30">
        <v>25557147.604943801</v>
      </c>
      <c r="AB20" s="30">
        <v>25047049.683105499</v>
      </c>
      <c r="AC20" s="30">
        <v>23944284.881838702</v>
      </c>
      <c r="AD20" s="30">
        <v>19061101.3368361</v>
      </c>
      <c r="AE20" s="30">
        <v>22458828.276875801</v>
      </c>
      <c r="AF20" s="30">
        <v>24836749.670582999</v>
      </c>
      <c r="AG20" s="30">
        <v>23369800.822298799</v>
      </c>
      <c r="AH20" s="30">
        <v>25571060.849279799</v>
      </c>
      <c r="AI20" s="33"/>
    </row>
    <row r="21" spans="1:35" ht="15" hidden="1" customHeight="1" x14ac:dyDescent="0.25">
      <c r="A21" s="27" t="s">
        <v>29</v>
      </c>
      <c r="B21" s="27" t="s">
        <v>30</v>
      </c>
      <c r="C21" s="27" t="s">
        <v>161</v>
      </c>
      <c r="D21" s="27" t="s">
        <v>162</v>
      </c>
      <c r="E21" s="30">
        <v>0</v>
      </c>
      <c r="F21" s="30">
        <v>375.4</v>
      </c>
      <c r="G21" s="30">
        <v>49</v>
      </c>
      <c r="H21" s="30">
        <v>52</v>
      </c>
      <c r="I21" s="30">
        <v>118</v>
      </c>
      <c r="J21" s="30">
        <v>52</v>
      </c>
      <c r="K21" s="30">
        <v>843</v>
      </c>
      <c r="L21" s="30">
        <v>95.9</v>
      </c>
      <c r="M21" s="30">
        <v>5.24</v>
      </c>
      <c r="N21" s="30">
        <v>248.12</v>
      </c>
      <c r="O21" s="30">
        <v>52</v>
      </c>
      <c r="P21" s="27" t="s">
        <v>163</v>
      </c>
      <c r="Q21" s="27" t="s">
        <v>164</v>
      </c>
      <c r="R21" s="27" t="s">
        <v>165</v>
      </c>
      <c r="S21" s="27" t="s">
        <v>166</v>
      </c>
      <c r="T21" s="27"/>
      <c r="U21" s="27" t="s">
        <v>167</v>
      </c>
      <c r="V21" s="27" t="s">
        <v>168</v>
      </c>
      <c r="W21" s="27" t="s">
        <v>169</v>
      </c>
      <c r="X21" s="30">
        <v>3</v>
      </c>
      <c r="Y21" s="30">
        <v>0</v>
      </c>
      <c r="Z21" s="30">
        <v>16271487.234149899</v>
      </c>
      <c r="AA21" s="30">
        <v>17971679.787805598</v>
      </c>
      <c r="AB21" s="30">
        <v>17837293.3369141</v>
      </c>
      <c r="AC21" s="30">
        <v>17679486.038908102</v>
      </c>
      <c r="AD21" s="30">
        <v>18386539.432151198</v>
      </c>
      <c r="AE21" s="30">
        <v>17641591.834537499</v>
      </c>
      <c r="AF21" s="30">
        <v>18209402.529251799</v>
      </c>
      <c r="AG21" s="30">
        <v>15825188.33202</v>
      </c>
      <c r="AH21" s="30">
        <v>18195923.844527699</v>
      </c>
      <c r="AI21" s="33"/>
    </row>
    <row r="22" spans="1:35" ht="15" hidden="1" customHeight="1" x14ac:dyDescent="0.25">
      <c r="A22" s="27" t="s">
        <v>29</v>
      </c>
      <c r="B22" s="27" t="s">
        <v>30</v>
      </c>
      <c r="C22" s="27" t="s">
        <v>170</v>
      </c>
      <c r="D22" s="27" t="s">
        <v>171</v>
      </c>
      <c r="E22" s="30">
        <v>0</v>
      </c>
      <c r="F22" s="30">
        <v>355.61599999999999</v>
      </c>
      <c r="G22" s="30">
        <v>52</v>
      </c>
      <c r="H22" s="30">
        <v>47</v>
      </c>
      <c r="I22" s="30">
        <v>85</v>
      </c>
      <c r="J22" s="30">
        <v>44</v>
      </c>
      <c r="K22" s="30">
        <v>818</v>
      </c>
      <c r="L22" s="30">
        <v>91</v>
      </c>
      <c r="M22" s="30">
        <v>5.73</v>
      </c>
      <c r="N22" s="30">
        <v>239.86</v>
      </c>
      <c r="O22" s="30">
        <v>47</v>
      </c>
      <c r="P22" s="27" t="s">
        <v>172</v>
      </c>
      <c r="Q22" s="27"/>
      <c r="R22" s="27" t="s">
        <v>110</v>
      </c>
      <c r="S22" s="27" t="s">
        <v>173</v>
      </c>
      <c r="T22" s="27" t="s">
        <v>174</v>
      </c>
      <c r="U22" s="27" t="s">
        <v>175</v>
      </c>
      <c r="V22" s="27" t="s">
        <v>176</v>
      </c>
      <c r="W22" s="27"/>
      <c r="X22" s="30">
        <v>0</v>
      </c>
      <c r="Y22" s="30">
        <v>3</v>
      </c>
      <c r="Z22" s="30">
        <v>12298769.363684</v>
      </c>
      <c r="AA22" s="30">
        <v>11579316.6491242</v>
      </c>
      <c r="AB22" s="30">
        <v>11638121.7810059</v>
      </c>
      <c r="AC22" s="30">
        <v>12174310.3878565</v>
      </c>
      <c r="AD22" s="30">
        <v>10866006.935854901</v>
      </c>
      <c r="AE22" s="30">
        <v>11943156.711581299</v>
      </c>
      <c r="AF22" s="30">
        <v>13822521.5799843</v>
      </c>
      <c r="AG22" s="30">
        <v>12166689.646149199</v>
      </c>
      <c r="AH22" s="30">
        <v>11966342.433918901</v>
      </c>
      <c r="AI22" s="33"/>
    </row>
    <row r="23" spans="1:35" ht="15" hidden="1" customHeight="1" x14ac:dyDescent="0.25">
      <c r="A23" s="27" t="s">
        <v>29</v>
      </c>
      <c r="B23" s="27" t="s">
        <v>30</v>
      </c>
      <c r="C23" s="27" t="s">
        <v>177</v>
      </c>
      <c r="D23" s="27" t="s">
        <v>178</v>
      </c>
      <c r="E23" s="30">
        <v>0</v>
      </c>
      <c r="F23" s="30">
        <v>355.483</v>
      </c>
      <c r="G23" s="30">
        <v>81</v>
      </c>
      <c r="H23" s="30">
        <v>30</v>
      </c>
      <c r="I23" s="30">
        <v>111</v>
      </c>
      <c r="J23" s="30">
        <v>30</v>
      </c>
      <c r="K23" s="30">
        <v>336</v>
      </c>
      <c r="L23" s="30">
        <v>36.299999999999997</v>
      </c>
      <c r="M23" s="30">
        <v>5.05</v>
      </c>
      <c r="N23" s="30">
        <v>284.07</v>
      </c>
      <c r="O23" s="30">
        <v>30</v>
      </c>
      <c r="P23" s="27" t="s">
        <v>179</v>
      </c>
      <c r="Q23" s="27" t="s">
        <v>34</v>
      </c>
      <c r="R23" s="27" t="s">
        <v>180</v>
      </c>
      <c r="S23" s="27" t="s">
        <v>181</v>
      </c>
      <c r="T23" s="27" t="s">
        <v>182</v>
      </c>
      <c r="U23" s="27" t="s">
        <v>183</v>
      </c>
      <c r="V23" s="27" t="s">
        <v>184</v>
      </c>
      <c r="W23" s="27"/>
      <c r="X23" s="30">
        <v>0</v>
      </c>
      <c r="Y23" s="30">
        <v>0</v>
      </c>
      <c r="Z23" s="30">
        <v>70332647.746544093</v>
      </c>
      <c r="AA23" s="30">
        <v>59856066.889162198</v>
      </c>
      <c r="AB23" s="30">
        <v>58260676.612915099</v>
      </c>
      <c r="AC23" s="30">
        <v>58743886.343744799</v>
      </c>
      <c r="AD23" s="30">
        <v>48291966.8892029</v>
      </c>
      <c r="AE23" s="30">
        <v>52094695.037000798</v>
      </c>
      <c r="AF23" s="30">
        <v>49083610.699615501</v>
      </c>
      <c r="AG23" s="30">
        <v>57790492.876827702</v>
      </c>
      <c r="AH23" s="30">
        <v>55246185.241054699</v>
      </c>
      <c r="AI23" s="33"/>
    </row>
    <row r="24" spans="1:35" ht="15" hidden="1" customHeight="1" x14ac:dyDescent="0.25">
      <c r="A24" s="27" t="s">
        <v>29</v>
      </c>
      <c r="B24" s="27" t="s">
        <v>30</v>
      </c>
      <c r="C24" s="27" t="s">
        <v>185</v>
      </c>
      <c r="D24" s="27" t="s">
        <v>186</v>
      </c>
      <c r="E24" s="30">
        <v>0</v>
      </c>
      <c r="F24" s="30">
        <v>355.036</v>
      </c>
      <c r="G24" s="30">
        <v>71</v>
      </c>
      <c r="H24" s="30">
        <v>31</v>
      </c>
      <c r="I24" s="30">
        <v>72</v>
      </c>
      <c r="J24" s="30">
        <v>14</v>
      </c>
      <c r="K24" s="30">
        <v>390</v>
      </c>
      <c r="L24" s="30">
        <v>41</v>
      </c>
      <c r="M24" s="30">
        <v>4.9800000000000004</v>
      </c>
      <c r="N24" s="30">
        <v>291.89999999999998</v>
      </c>
      <c r="O24" s="30">
        <v>31</v>
      </c>
      <c r="P24" s="27" t="s">
        <v>187</v>
      </c>
      <c r="Q24" s="27" t="s">
        <v>34</v>
      </c>
      <c r="R24" s="27" t="s">
        <v>75</v>
      </c>
      <c r="S24" s="27" t="s">
        <v>188</v>
      </c>
      <c r="T24" s="27" t="s">
        <v>189</v>
      </c>
      <c r="U24" s="27" t="s">
        <v>190</v>
      </c>
      <c r="V24" s="27" t="s">
        <v>191</v>
      </c>
      <c r="W24" s="27"/>
      <c r="X24" s="30">
        <v>0</v>
      </c>
      <c r="Y24" s="30">
        <v>28</v>
      </c>
      <c r="Z24" s="30">
        <v>28770383.673083499</v>
      </c>
      <c r="AA24" s="30">
        <v>30667524.541195501</v>
      </c>
      <c r="AB24" s="30">
        <v>30937886.004638702</v>
      </c>
      <c r="AC24" s="30">
        <v>27101343.4817135</v>
      </c>
      <c r="AD24" s="30">
        <v>30815297.277937599</v>
      </c>
      <c r="AE24" s="30">
        <v>32717192.146615099</v>
      </c>
      <c r="AF24" s="30">
        <v>31801707.219827998</v>
      </c>
      <c r="AG24" s="30">
        <v>23475638.332343102</v>
      </c>
      <c r="AH24" s="30">
        <v>28582479.740747601</v>
      </c>
      <c r="AI24" s="33"/>
    </row>
    <row r="25" spans="1:35" ht="15" hidden="1" customHeight="1" x14ac:dyDescent="0.25">
      <c r="A25" s="27" t="s">
        <v>29</v>
      </c>
      <c r="B25" s="27" t="s">
        <v>30</v>
      </c>
      <c r="C25" s="27" t="s">
        <v>192</v>
      </c>
      <c r="D25" s="27" t="s">
        <v>193</v>
      </c>
      <c r="E25" s="30">
        <v>0</v>
      </c>
      <c r="F25" s="30">
        <v>336.05</v>
      </c>
      <c r="G25" s="30">
        <v>63</v>
      </c>
      <c r="H25" s="30">
        <v>36</v>
      </c>
      <c r="I25" s="30">
        <v>79</v>
      </c>
      <c r="J25" s="30">
        <v>36</v>
      </c>
      <c r="K25" s="30">
        <v>396</v>
      </c>
      <c r="L25" s="30">
        <v>43.4</v>
      </c>
      <c r="M25" s="30">
        <v>5.36</v>
      </c>
      <c r="N25" s="30">
        <v>238.81</v>
      </c>
      <c r="O25" s="30">
        <v>36</v>
      </c>
      <c r="P25" s="27" t="s">
        <v>33</v>
      </c>
      <c r="Q25" s="27" t="s">
        <v>34</v>
      </c>
      <c r="R25" s="27" t="s">
        <v>121</v>
      </c>
      <c r="S25" s="27" t="s">
        <v>194</v>
      </c>
      <c r="T25" s="27" t="s">
        <v>195</v>
      </c>
      <c r="U25" s="27" t="s">
        <v>196</v>
      </c>
      <c r="V25" s="27" t="s">
        <v>197</v>
      </c>
      <c r="W25" s="27" t="s">
        <v>198</v>
      </c>
      <c r="X25" s="30">
        <v>4</v>
      </c>
      <c r="Y25" s="30">
        <v>0</v>
      </c>
      <c r="Z25" s="30">
        <v>16291709.412069499</v>
      </c>
      <c r="AA25" s="30">
        <v>22971164.123427801</v>
      </c>
      <c r="AB25" s="30">
        <v>22628314.266845699</v>
      </c>
      <c r="AC25" s="30">
        <v>20738342.002640098</v>
      </c>
      <c r="AD25" s="30">
        <v>54799908.999079101</v>
      </c>
      <c r="AE25" s="30">
        <v>28094881.482693799</v>
      </c>
      <c r="AF25" s="30">
        <v>25375121.106241401</v>
      </c>
      <c r="AG25" s="30">
        <v>16329601.0415402</v>
      </c>
      <c r="AH25" s="30">
        <v>21301181.745592002</v>
      </c>
      <c r="AI25" s="33"/>
    </row>
    <row r="26" spans="1:35" ht="15" hidden="1" customHeight="1" x14ac:dyDescent="0.25">
      <c r="A26" s="27" t="s">
        <v>29</v>
      </c>
      <c r="B26" s="27" t="s">
        <v>30</v>
      </c>
      <c r="C26" s="27" t="s">
        <v>199</v>
      </c>
      <c r="D26" s="27" t="s">
        <v>200</v>
      </c>
      <c r="E26" s="30">
        <v>0</v>
      </c>
      <c r="F26" s="30">
        <v>333.10399999999998</v>
      </c>
      <c r="G26" s="30">
        <v>53</v>
      </c>
      <c r="H26" s="30">
        <v>50</v>
      </c>
      <c r="I26" s="30">
        <v>88</v>
      </c>
      <c r="J26" s="30">
        <v>50</v>
      </c>
      <c r="K26" s="30">
        <v>670</v>
      </c>
      <c r="L26" s="30">
        <v>76.400000000000006</v>
      </c>
      <c r="M26" s="30">
        <v>9.09</v>
      </c>
      <c r="N26" s="30">
        <v>220.22</v>
      </c>
      <c r="O26" s="30">
        <v>50</v>
      </c>
      <c r="P26" s="27" t="s">
        <v>201</v>
      </c>
      <c r="Q26" s="27" t="s">
        <v>128</v>
      </c>
      <c r="R26" s="27"/>
      <c r="S26" s="27" t="s">
        <v>202</v>
      </c>
      <c r="T26" s="27"/>
      <c r="U26" s="27"/>
      <c r="V26" s="27"/>
      <c r="W26" s="27"/>
      <c r="X26" s="30">
        <v>0</v>
      </c>
      <c r="Y26" s="30">
        <v>0</v>
      </c>
      <c r="Z26" s="30">
        <v>21554187.7499284</v>
      </c>
      <c r="AA26" s="30">
        <v>27448055.814487901</v>
      </c>
      <c r="AB26" s="30">
        <v>27014144.8742676</v>
      </c>
      <c r="AC26" s="30">
        <v>28331700.357208401</v>
      </c>
      <c r="AD26" s="30">
        <v>32899258.160314102</v>
      </c>
      <c r="AE26" s="30">
        <v>29054762.3495556</v>
      </c>
      <c r="AF26" s="30">
        <v>31018902.490607802</v>
      </c>
      <c r="AG26" s="30">
        <v>27769711.2457981</v>
      </c>
      <c r="AH26" s="30">
        <v>28938857.851659201</v>
      </c>
      <c r="AI26" s="33"/>
    </row>
    <row r="27" spans="1:35" ht="15" hidden="1" customHeight="1" x14ac:dyDescent="0.25">
      <c r="A27" s="27" t="s">
        <v>29</v>
      </c>
      <c r="B27" s="27" t="s">
        <v>30</v>
      </c>
      <c r="C27" s="27" t="s">
        <v>203</v>
      </c>
      <c r="D27" s="27" t="s">
        <v>204</v>
      </c>
      <c r="E27" s="30">
        <v>0</v>
      </c>
      <c r="F27" s="30">
        <v>331.88499999999999</v>
      </c>
      <c r="G27" s="30">
        <v>57</v>
      </c>
      <c r="H27" s="30">
        <v>23</v>
      </c>
      <c r="I27" s="30">
        <v>72</v>
      </c>
      <c r="J27" s="30">
        <v>23</v>
      </c>
      <c r="K27" s="30">
        <v>414</v>
      </c>
      <c r="L27" s="30">
        <v>43.7</v>
      </c>
      <c r="M27" s="30">
        <v>5.14</v>
      </c>
      <c r="N27" s="30">
        <v>256.57</v>
      </c>
      <c r="O27" s="30">
        <v>23</v>
      </c>
      <c r="P27" s="27" t="s">
        <v>33</v>
      </c>
      <c r="Q27" s="27"/>
      <c r="R27" s="27" t="s">
        <v>121</v>
      </c>
      <c r="S27" s="27" t="s">
        <v>205</v>
      </c>
      <c r="T27" s="27"/>
      <c r="U27" s="27" t="s">
        <v>206</v>
      </c>
      <c r="V27" s="27" t="s">
        <v>207</v>
      </c>
      <c r="W27" s="27" t="s">
        <v>208</v>
      </c>
      <c r="X27" s="30">
        <v>4</v>
      </c>
      <c r="Y27" s="30">
        <v>0</v>
      </c>
      <c r="Z27" s="30">
        <v>10285653.443103701</v>
      </c>
      <c r="AA27" s="30">
        <v>11204410.179682801</v>
      </c>
      <c r="AB27" s="30">
        <v>11291790.987304701</v>
      </c>
      <c r="AC27" s="30">
        <v>11547041.9310575</v>
      </c>
      <c r="AD27" s="30">
        <v>11645294.945070799</v>
      </c>
      <c r="AE27" s="30">
        <v>11382740.7624755</v>
      </c>
      <c r="AF27" s="30">
        <v>11291227.392037701</v>
      </c>
      <c r="AG27" s="30">
        <v>10295448.633083699</v>
      </c>
      <c r="AH27" s="30">
        <v>11910804.3031883</v>
      </c>
      <c r="AI27" s="33"/>
    </row>
    <row r="28" spans="1:35" ht="15" hidden="1" customHeight="1" x14ac:dyDescent="0.25">
      <c r="A28" s="27" t="s">
        <v>29</v>
      </c>
      <c r="B28" s="27" t="s">
        <v>30</v>
      </c>
      <c r="C28" s="27" t="s">
        <v>209</v>
      </c>
      <c r="D28" s="27" t="s">
        <v>210</v>
      </c>
      <c r="E28" s="30">
        <v>0</v>
      </c>
      <c r="F28" s="30">
        <v>324.99</v>
      </c>
      <c r="G28" s="30">
        <v>80</v>
      </c>
      <c r="H28" s="30">
        <v>31</v>
      </c>
      <c r="I28" s="30">
        <v>77</v>
      </c>
      <c r="J28" s="30">
        <v>31</v>
      </c>
      <c r="K28" s="30">
        <v>391</v>
      </c>
      <c r="L28" s="30">
        <v>43.3</v>
      </c>
      <c r="M28" s="30">
        <v>4.5999999999999996</v>
      </c>
      <c r="N28" s="30">
        <v>216.51</v>
      </c>
      <c r="O28" s="30">
        <v>31</v>
      </c>
      <c r="P28" s="27" t="s">
        <v>33</v>
      </c>
      <c r="Q28" s="27" t="s">
        <v>211</v>
      </c>
      <c r="R28" s="27" t="s">
        <v>212</v>
      </c>
      <c r="S28" s="27" t="s">
        <v>213</v>
      </c>
      <c r="T28" s="27"/>
      <c r="U28" s="27" t="s">
        <v>214</v>
      </c>
      <c r="V28" s="27" t="s">
        <v>215</v>
      </c>
      <c r="W28" s="27" t="s">
        <v>216</v>
      </c>
      <c r="X28" s="30">
        <v>1</v>
      </c>
      <c r="Y28" s="30">
        <v>0</v>
      </c>
      <c r="Z28" s="30">
        <v>8338975.19703684</v>
      </c>
      <c r="AA28" s="30">
        <v>11757603.499321001</v>
      </c>
      <c r="AB28" s="30">
        <v>11809622.7885742</v>
      </c>
      <c r="AC28" s="30">
        <v>9236507.9794797096</v>
      </c>
      <c r="AD28" s="30">
        <v>13742379.5618608</v>
      </c>
      <c r="AE28" s="30">
        <v>11626278.860636899</v>
      </c>
      <c r="AF28" s="30">
        <v>11402436.110584</v>
      </c>
      <c r="AG28" s="30">
        <v>6862009.1216047397</v>
      </c>
      <c r="AH28" s="30">
        <v>10790371.928421799</v>
      </c>
      <c r="AI28" s="33"/>
    </row>
    <row r="29" spans="1:35" ht="15" hidden="1" customHeight="1" x14ac:dyDescent="0.25">
      <c r="A29" s="27" t="s">
        <v>29</v>
      </c>
      <c r="B29" s="27" t="s">
        <v>30</v>
      </c>
      <c r="C29" s="27" t="s">
        <v>217</v>
      </c>
      <c r="D29" s="27" t="s">
        <v>218</v>
      </c>
      <c r="E29" s="30">
        <v>0</v>
      </c>
      <c r="F29" s="30">
        <v>324.51600000000002</v>
      </c>
      <c r="G29" s="30">
        <v>45</v>
      </c>
      <c r="H29" s="30">
        <v>39</v>
      </c>
      <c r="I29" s="30">
        <v>65</v>
      </c>
      <c r="J29" s="30">
        <v>39</v>
      </c>
      <c r="K29" s="30">
        <v>705</v>
      </c>
      <c r="L29" s="30">
        <v>77.8</v>
      </c>
      <c r="M29" s="30">
        <v>5.2</v>
      </c>
      <c r="N29" s="30">
        <v>205.54</v>
      </c>
      <c r="O29" s="30">
        <v>39</v>
      </c>
      <c r="P29" s="27" t="s">
        <v>33</v>
      </c>
      <c r="Q29" s="27" t="s">
        <v>34</v>
      </c>
      <c r="R29" s="27" t="s">
        <v>35</v>
      </c>
      <c r="S29" s="27" t="s">
        <v>219</v>
      </c>
      <c r="T29" s="27"/>
      <c r="U29" s="27"/>
      <c r="V29" s="27"/>
      <c r="W29" s="27"/>
      <c r="X29" s="30">
        <v>0</v>
      </c>
      <c r="Y29" s="30">
        <v>0</v>
      </c>
      <c r="Z29" s="30">
        <v>15565883.4521921</v>
      </c>
      <c r="AA29" s="30">
        <v>17147295.020496201</v>
      </c>
      <c r="AB29" s="30">
        <v>17681627.2816162</v>
      </c>
      <c r="AC29" s="30">
        <v>16909944.581895899</v>
      </c>
      <c r="AD29" s="30">
        <v>15989503.1633434</v>
      </c>
      <c r="AE29" s="30">
        <v>17995580.986669101</v>
      </c>
      <c r="AF29" s="30">
        <v>19768557.739111301</v>
      </c>
      <c r="AG29" s="30">
        <v>16033880.222322101</v>
      </c>
      <c r="AH29" s="30">
        <v>18091073.071531501</v>
      </c>
      <c r="AI29" s="33"/>
    </row>
    <row r="30" spans="1:35" ht="15" hidden="1" customHeight="1" x14ac:dyDescent="0.25">
      <c r="A30" s="27" t="s">
        <v>29</v>
      </c>
      <c r="B30" s="27" t="s">
        <v>30</v>
      </c>
      <c r="C30" s="27" t="s">
        <v>220</v>
      </c>
      <c r="D30" s="27" t="s">
        <v>221</v>
      </c>
      <c r="E30" s="30">
        <v>0</v>
      </c>
      <c r="F30" s="30">
        <v>324.07499999999999</v>
      </c>
      <c r="G30" s="30">
        <v>67</v>
      </c>
      <c r="H30" s="30">
        <v>35</v>
      </c>
      <c r="I30" s="30">
        <v>103</v>
      </c>
      <c r="J30" s="30">
        <v>35</v>
      </c>
      <c r="K30" s="30">
        <v>329</v>
      </c>
      <c r="L30" s="30">
        <v>35.200000000000003</v>
      </c>
      <c r="M30" s="30">
        <v>5.88</v>
      </c>
      <c r="N30" s="30">
        <v>240.72</v>
      </c>
      <c r="O30" s="30">
        <v>35</v>
      </c>
      <c r="P30" s="27"/>
      <c r="Q30" s="27" t="s">
        <v>128</v>
      </c>
      <c r="R30" s="27"/>
      <c r="S30" s="27" t="s">
        <v>222</v>
      </c>
      <c r="T30" s="27" t="s">
        <v>223</v>
      </c>
      <c r="U30" s="27" t="s">
        <v>224</v>
      </c>
      <c r="V30" s="27" t="s">
        <v>225</v>
      </c>
      <c r="W30" s="27"/>
      <c r="X30" s="30">
        <v>0</v>
      </c>
      <c r="Y30" s="30">
        <v>0</v>
      </c>
      <c r="Z30" s="30">
        <v>22036586.2233054</v>
      </c>
      <c r="AA30" s="30">
        <v>24578351.863150802</v>
      </c>
      <c r="AB30" s="30">
        <v>24783560.583129901</v>
      </c>
      <c r="AC30" s="30">
        <v>22038494.851218302</v>
      </c>
      <c r="AD30" s="30">
        <v>27580232.6649299</v>
      </c>
      <c r="AE30" s="30">
        <v>26612542.329100199</v>
      </c>
      <c r="AF30" s="30">
        <v>25328045.251455098</v>
      </c>
      <c r="AG30" s="30">
        <v>19978656.737315401</v>
      </c>
      <c r="AH30" s="30">
        <v>25012551.928591501</v>
      </c>
      <c r="AI30" s="33"/>
    </row>
    <row r="31" spans="1:35" ht="15" hidden="1" customHeight="1" x14ac:dyDescent="0.25">
      <c r="A31" s="27" t="s">
        <v>29</v>
      </c>
      <c r="B31" s="27" t="s">
        <v>30</v>
      </c>
      <c r="C31" s="27" t="s">
        <v>226</v>
      </c>
      <c r="D31" s="27" t="s">
        <v>227</v>
      </c>
      <c r="E31" s="30">
        <v>0</v>
      </c>
      <c r="F31" s="30">
        <v>319.49</v>
      </c>
      <c r="G31" s="30">
        <v>46</v>
      </c>
      <c r="H31" s="30">
        <v>45</v>
      </c>
      <c r="I31" s="30">
        <v>63</v>
      </c>
      <c r="J31" s="30">
        <v>45</v>
      </c>
      <c r="K31" s="30">
        <v>1256</v>
      </c>
      <c r="L31" s="30">
        <v>137.30000000000001</v>
      </c>
      <c r="M31" s="30">
        <v>9.6</v>
      </c>
      <c r="N31" s="30">
        <v>189.59</v>
      </c>
      <c r="O31" s="30">
        <v>45</v>
      </c>
      <c r="P31" s="27" t="s">
        <v>66</v>
      </c>
      <c r="Q31" s="27" t="s">
        <v>228</v>
      </c>
      <c r="R31" s="27" t="s">
        <v>121</v>
      </c>
      <c r="S31" s="27" t="s">
        <v>229</v>
      </c>
      <c r="T31" s="27" t="s">
        <v>230</v>
      </c>
      <c r="U31" s="27" t="s">
        <v>231</v>
      </c>
      <c r="V31" s="27" t="s">
        <v>231</v>
      </c>
      <c r="W31" s="27"/>
      <c r="X31" s="30">
        <v>0</v>
      </c>
      <c r="Y31" s="30">
        <v>0</v>
      </c>
      <c r="Z31" s="30">
        <v>13186636.432140799</v>
      </c>
      <c r="AA31" s="30">
        <v>13007894.183632201</v>
      </c>
      <c r="AB31" s="30">
        <v>12379185.771240201</v>
      </c>
      <c r="AC31" s="30">
        <v>16459881.3388742</v>
      </c>
      <c r="AD31" s="30">
        <v>12505675.766361799</v>
      </c>
      <c r="AE31" s="30">
        <v>11984621.367765799</v>
      </c>
      <c r="AF31" s="30">
        <v>13798303.417932799</v>
      </c>
      <c r="AG31" s="30">
        <v>15995873.668533999</v>
      </c>
      <c r="AH31" s="30">
        <v>14475785.7060815</v>
      </c>
      <c r="AI31" s="33"/>
    </row>
    <row r="32" spans="1:35" ht="15" hidden="1" customHeight="1" x14ac:dyDescent="0.25">
      <c r="A32" s="27" t="s">
        <v>29</v>
      </c>
      <c r="B32" s="27" t="s">
        <v>30</v>
      </c>
      <c r="C32" s="27" t="s">
        <v>232</v>
      </c>
      <c r="D32" s="27" t="s">
        <v>233</v>
      </c>
      <c r="E32" s="30">
        <v>0</v>
      </c>
      <c r="F32" s="30">
        <v>316.089</v>
      </c>
      <c r="G32" s="30">
        <v>97</v>
      </c>
      <c r="H32" s="30">
        <v>22</v>
      </c>
      <c r="I32" s="30">
        <v>84</v>
      </c>
      <c r="J32" s="30">
        <v>16</v>
      </c>
      <c r="K32" s="30">
        <v>158</v>
      </c>
      <c r="L32" s="30">
        <v>17.7</v>
      </c>
      <c r="M32" s="30">
        <v>4.59</v>
      </c>
      <c r="N32" s="30">
        <v>244.48</v>
      </c>
      <c r="O32" s="30">
        <v>22</v>
      </c>
      <c r="P32" s="27" t="s">
        <v>157</v>
      </c>
      <c r="Q32" s="27"/>
      <c r="R32" s="27" t="s">
        <v>234</v>
      </c>
      <c r="S32" s="27" t="s">
        <v>235</v>
      </c>
      <c r="T32" s="27" t="s">
        <v>236</v>
      </c>
      <c r="U32" s="27" t="s">
        <v>237</v>
      </c>
      <c r="V32" s="27" t="s">
        <v>238</v>
      </c>
      <c r="W32" s="27"/>
      <c r="X32" s="30">
        <v>0</v>
      </c>
      <c r="Y32" s="30">
        <v>9</v>
      </c>
      <c r="Z32" s="30">
        <v>21890929.582187898</v>
      </c>
      <c r="AA32" s="30">
        <v>21217521.484448802</v>
      </c>
      <c r="AB32" s="30">
        <v>22055577.828125</v>
      </c>
      <c r="AC32" s="30">
        <v>20164978.4259478</v>
      </c>
      <c r="AD32" s="30">
        <v>17018021.6998058</v>
      </c>
      <c r="AE32" s="30">
        <v>19636713.853591099</v>
      </c>
      <c r="AF32" s="30">
        <v>22564863.844185799</v>
      </c>
      <c r="AG32" s="30">
        <v>18952532.723089602</v>
      </c>
      <c r="AH32" s="30">
        <v>21717639.613498598</v>
      </c>
      <c r="AI32" s="33"/>
    </row>
    <row r="33" spans="1:35" ht="15" hidden="1" customHeight="1" x14ac:dyDescent="0.25">
      <c r="A33" s="27" t="s">
        <v>29</v>
      </c>
      <c r="B33" s="27" t="s">
        <v>30</v>
      </c>
      <c r="C33" s="27" t="s">
        <v>239</v>
      </c>
      <c r="D33" s="27" t="s">
        <v>240</v>
      </c>
      <c r="E33" s="30">
        <v>0</v>
      </c>
      <c r="F33" s="30">
        <v>311.52800000000002</v>
      </c>
      <c r="G33" s="30">
        <v>67</v>
      </c>
      <c r="H33" s="30">
        <v>37</v>
      </c>
      <c r="I33" s="30">
        <v>82</v>
      </c>
      <c r="J33" s="30">
        <v>37</v>
      </c>
      <c r="K33" s="30">
        <v>395</v>
      </c>
      <c r="L33" s="30">
        <v>42.9</v>
      </c>
      <c r="M33" s="30">
        <v>5.36</v>
      </c>
      <c r="N33" s="30">
        <v>199.28</v>
      </c>
      <c r="O33" s="30">
        <v>37</v>
      </c>
      <c r="P33" s="27" t="s">
        <v>33</v>
      </c>
      <c r="Q33" s="27"/>
      <c r="R33" s="27" t="s">
        <v>121</v>
      </c>
      <c r="S33" s="27" t="s">
        <v>241</v>
      </c>
      <c r="T33" s="27"/>
      <c r="U33" s="27" t="s">
        <v>242</v>
      </c>
      <c r="V33" s="27" t="s">
        <v>242</v>
      </c>
      <c r="W33" s="27" t="s">
        <v>243</v>
      </c>
      <c r="X33" s="30">
        <v>1</v>
      </c>
      <c r="Y33" s="30">
        <v>0</v>
      </c>
      <c r="Z33" s="30">
        <v>10126334.4231748</v>
      </c>
      <c r="AA33" s="30">
        <v>11079120.939407401</v>
      </c>
      <c r="AB33" s="30">
        <v>10906194.083007799</v>
      </c>
      <c r="AC33" s="30">
        <v>12133536.7247169</v>
      </c>
      <c r="AD33" s="30">
        <v>12843514.6001298</v>
      </c>
      <c r="AE33" s="30">
        <v>11184720.49557</v>
      </c>
      <c r="AF33" s="30">
        <v>10932835.360121001</v>
      </c>
      <c r="AG33" s="30">
        <v>10251627.8220497</v>
      </c>
      <c r="AH33" s="30">
        <v>12309397.833949599</v>
      </c>
      <c r="AI33" s="33"/>
    </row>
    <row r="34" spans="1:35" ht="15" hidden="1" customHeight="1" x14ac:dyDescent="0.25">
      <c r="A34" s="27" t="s">
        <v>29</v>
      </c>
      <c r="B34" s="27" t="s">
        <v>30</v>
      </c>
      <c r="C34" s="27" t="s">
        <v>244</v>
      </c>
      <c r="D34" s="27" t="s">
        <v>245</v>
      </c>
      <c r="E34" s="30">
        <v>0</v>
      </c>
      <c r="F34" s="30">
        <v>304.67500000000001</v>
      </c>
      <c r="G34" s="30">
        <v>81</v>
      </c>
      <c r="H34" s="30">
        <v>31</v>
      </c>
      <c r="I34" s="30">
        <v>81</v>
      </c>
      <c r="J34" s="30">
        <v>13</v>
      </c>
      <c r="K34" s="30">
        <v>295</v>
      </c>
      <c r="L34" s="30">
        <v>32</v>
      </c>
      <c r="M34" s="30">
        <v>5.19</v>
      </c>
      <c r="N34" s="30">
        <v>234.2</v>
      </c>
      <c r="O34" s="30">
        <v>31</v>
      </c>
      <c r="P34" s="27" t="s">
        <v>33</v>
      </c>
      <c r="Q34" s="27"/>
      <c r="R34" s="27" t="s">
        <v>75</v>
      </c>
      <c r="S34" s="27" t="s">
        <v>246</v>
      </c>
      <c r="T34" s="27" t="s">
        <v>247</v>
      </c>
      <c r="U34" s="27" t="s">
        <v>248</v>
      </c>
      <c r="V34" s="27" t="s">
        <v>249</v>
      </c>
      <c r="W34" s="27" t="s">
        <v>250</v>
      </c>
      <c r="X34" s="30">
        <v>1</v>
      </c>
      <c r="Y34" s="30">
        <v>26</v>
      </c>
      <c r="Z34" s="30">
        <v>14662682.3158402</v>
      </c>
      <c r="AA34" s="30">
        <v>17056023.699688099</v>
      </c>
      <c r="AB34" s="30">
        <v>17069453.451416001</v>
      </c>
      <c r="AC34" s="30">
        <v>16311817.368321201</v>
      </c>
      <c r="AD34" s="30">
        <v>15873975.9782208</v>
      </c>
      <c r="AE34" s="30">
        <v>15850268.851760499</v>
      </c>
      <c r="AF34" s="30">
        <v>12788192.657000201</v>
      </c>
      <c r="AG34" s="30">
        <v>13897017.1024254</v>
      </c>
      <c r="AH34" s="30">
        <v>16177612.1723269</v>
      </c>
      <c r="AI34" s="33"/>
    </row>
    <row r="35" spans="1:35" ht="15" hidden="1" customHeight="1" x14ac:dyDescent="0.25">
      <c r="A35" s="27" t="s">
        <v>29</v>
      </c>
      <c r="B35" s="27" t="s">
        <v>30</v>
      </c>
      <c r="C35" s="27" t="s">
        <v>251</v>
      </c>
      <c r="D35" s="27" t="s">
        <v>252</v>
      </c>
      <c r="E35" s="30">
        <v>0</v>
      </c>
      <c r="F35" s="30">
        <v>303.55099999999999</v>
      </c>
      <c r="G35" s="30">
        <v>49</v>
      </c>
      <c r="H35" s="30">
        <v>31</v>
      </c>
      <c r="I35" s="30">
        <v>81</v>
      </c>
      <c r="J35" s="30">
        <v>31</v>
      </c>
      <c r="K35" s="30">
        <v>422</v>
      </c>
      <c r="L35" s="30">
        <v>46.6</v>
      </c>
      <c r="M35" s="30">
        <v>4.9400000000000004</v>
      </c>
      <c r="N35" s="30">
        <v>215.58</v>
      </c>
      <c r="O35" s="30">
        <v>31</v>
      </c>
      <c r="P35" s="27" t="s">
        <v>33</v>
      </c>
      <c r="Q35" s="27"/>
      <c r="R35" s="27" t="s">
        <v>121</v>
      </c>
      <c r="S35" s="27" t="s">
        <v>253</v>
      </c>
      <c r="T35" s="27"/>
      <c r="U35" s="27"/>
      <c r="V35" s="27"/>
      <c r="W35" s="27" t="s">
        <v>254</v>
      </c>
      <c r="X35" s="30">
        <v>7</v>
      </c>
      <c r="Y35" s="30">
        <v>0</v>
      </c>
      <c r="Z35" s="30">
        <v>23327454.824417599</v>
      </c>
      <c r="AA35" s="30">
        <v>19091179.877119999</v>
      </c>
      <c r="AB35" s="30">
        <v>19642395.9223633</v>
      </c>
      <c r="AC35" s="30">
        <v>21554556.003727399</v>
      </c>
      <c r="AD35" s="30">
        <v>16298589.449075401</v>
      </c>
      <c r="AE35" s="30">
        <v>19312000.730910901</v>
      </c>
      <c r="AF35" s="30">
        <v>18225103.459569599</v>
      </c>
      <c r="AG35" s="30">
        <v>23382492.574138299</v>
      </c>
      <c r="AH35" s="30">
        <v>21715051.096625298</v>
      </c>
      <c r="AI35" s="33"/>
    </row>
    <row r="36" spans="1:35" ht="15" hidden="1" customHeight="1" x14ac:dyDescent="0.25">
      <c r="A36" s="27" t="s">
        <v>29</v>
      </c>
      <c r="B36" s="27" t="s">
        <v>30</v>
      </c>
      <c r="C36" s="27" t="s">
        <v>259</v>
      </c>
      <c r="D36" s="27" t="s">
        <v>260</v>
      </c>
      <c r="E36" s="30">
        <v>0</v>
      </c>
      <c r="F36" s="30">
        <v>297.95100000000002</v>
      </c>
      <c r="G36" s="30">
        <v>95</v>
      </c>
      <c r="H36" s="30">
        <v>39</v>
      </c>
      <c r="I36" s="30">
        <v>76</v>
      </c>
      <c r="J36" s="30">
        <v>39</v>
      </c>
      <c r="K36" s="30">
        <v>230</v>
      </c>
      <c r="L36" s="30">
        <v>24.7</v>
      </c>
      <c r="M36" s="30">
        <v>9.01</v>
      </c>
      <c r="N36" s="30">
        <v>171.44</v>
      </c>
      <c r="O36" s="30">
        <v>39</v>
      </c>
      <c r="P36" s="27" t="s">
        <v>157</v>
      </c>
      <c r="Q36" s="27" t="s">
        <v>261</v>
      </c>
      <c r="R36" s="27" t="s">
        <v>262</v>
      </c>
      <c r="S36" s="27" t="s">
        <v>263</v>
      </c>
      <c r="T36" s="27" t="s">
        <v>264</v>
      </c>
      <c r="U36" s="27" t="s">
        <v>265</v>
      </c>
      <c r="V36" s="27" t="s">
        <v>266</v>
      </c>
      <c r="W36" s="27" t="s">
        <v>216</v>
      </c>
      <c r="X36" s="30">
        <v>1</v>
      </c>
      <c r="Y36" s="30">
        <v>0</v>
      </c>
      <c r="Z36" s="30">
        <v>20579356.426968899</v>
      </c>
      <c r="AA36" s="30">
        <v>21061856.968091201</v>
      </c>
      <c r="AB36" s="30">
        <v>20608590.487792999</v>
      </c>
      <c r="AC36" s="30">
        <v>22138677.459369499</v>
      </c>
      <c r="AD36" s="30">
        <v>29916445.003183302</v>
      </c>
      <c r="AE36" s="30">
        <v>21858286.3256923</v>
      </c>
      <c r="AF36" s="30">
        <v>24204463.835742898</v>
      </c>
      <c r="AG36" s="30">
        <v>25153145.0630734</v>
      </c>
      <c r="AH36" s="30">
        <v>21528063.387000199</v>
      </c>
      <c r="AI36" s="33"/>
    </row>
    <row r="37" spans="1:35" ht="15" hidden="1" customHeight="1" x14ac:dyDescent="0.25">
      <c r="A37" s="27" t="s">
        <v>29</v>
      </c>
      <c r="B37" s="27" t="s">
        <v>30</v>
      </c>
      <c r="C37" s="27" t="s">
        <v>267</v>
      </c>
      <c r="D37" s="27" t="s">
        <v>268</v>
      </c>
      <c r="E37" s="30">
        <v>0</v>
      </c>
      <c r="F37" s="30">
        <v>297.10700000000003</v>
      </c>
      <c r="G37" s="30">
        <v>58</v>
      </c>
      <c r="H37" s="30">
        <v>36</v>
      </c>
      <c r="I37" s="30">
        <v>66</v>
      </c>
      <c r="J37" s="30">
        <v>36</v>
      </c>
      <c r="K37" s="30">
        <v>555</v>
      </c>
      <c r="L37" s="30">
        <v>59.9</v>
      </c>
      <c r="M37" s="30">
        <v>6.14</v>
      </c>
      <c r="N37" s="30">
        <v>203.51</v>
      </c>
      <c r="O37" s="30">
        <v>36</v>
      </c>
      <c r="P37" s="27" t="s">
        <v>33</v>
      </c>
      <c r="Q37" s="27"/>
      <c r="R37" s="27" t="s">
        <v>75</v>
      </c>
      <c r="S37" s="27" t="s">
        <v>269</v>
      </c>
      <c r="T37" s="27"/>
      <c r="U37" s="27"/>
      <c r="V37" s="27" t="s">
        <v>270</v>
      </c>
      <c r="W37" s="27" t="s">
        <v>271</v>
      </c>
      <c r="X37" s="30">
        <v>4</v>
      </c>
      <c r="Y37" s="30">
        <v>0</v>
      </c>
      <c r="Z37" s="30">
        <v>24429250.748826399</v>
      </c>
      <c r="AA37" s="30">
        <v>26072244.6683167</v>
      </c>
      <c r="AB37" s="30">
        <v>26394800.1954346</v>
      </c>
      <c r="AC37" s="30">
        <v>23240237.5784599</v>
      </c>
      <c r="AD37" s="30">
        <v>29780404.033013798</v>
      </c>
      <c r="AE37" s="30">
        <v>25609717.867713299</v>
      </c>
      <c r="AF37" s="30">
        <v>23226219.085105501</v>
      </c>
      <c r="AG37" s="30">
        <v>23972281.0388529</v>
      </c>
      <c r="AH37" s="30">
        <v>25200880.6887106</v>
      </c>
      <c r="AI37" s="33"/>
    </row>
    <row r="38" spans="1:35" ht="15" hidden="1" customHeight="1" x14ac:dyDescent="0.25">
      <c r="A38" s="27" t="s">
        <v>29</v>
      </c>
      <c r="B38" s="27" t="s">
        <v>30</v>
      </c>
      <c r="C38" s="27" t="s">
        <v>272</v>
      </c>
      <c r="D38" s="27" t="s">
        <v>273</v>
      </c>
      <c r="E38" s="30">
        <v>0</v>
      </c>
      <c r="F38" s="30">
        <v>287.36700000000002</v>
      </c>
      <c r="G38" s="30">
        <v>65</v>
      </c>
      <c r="H38" s="30">
        <v>26</v>
      </c>
      <c r="I38" s="30">
        <v>67</v>
      </c>
      <c r="J38" s="30">
        <v>26</v>
      </c>
      <c r="K38" s="30">
        <v>302</v>
      </c>
      <c r="L38" s="30">
        <v>31.5</v>
      </c>
      <c r="M38" s="30">
        <v>5.67</v>
      </c>
      <c r="N38" s="30">
        <v>227.87</v>
      </c>
      <c r="O38" s="30">
        <v>26</v>
      </c>
      <c r="P38" s="27" t="s">
        <v>33</v>
      </c>
      <c r="Q38" s="27"/>
      <c r="R38" s="27" t="s">
        <v>75</v>
      </c>
      <c r="S38" s="27" t="s">
        <v>274</v>
      </c>
      <c r="T38" s="27" t="s">
        <v>275</v>
      </c>
      <c r="U38" s="27" t="s">
        <v>276</v>
      </c>
      <c r="V38" s="27" t="s">
        <v>277</v>
      </c>
      <c r="W38" s="27" t="s">
        <v>278</v>
      </c>
      <c r="X38" s="30">
        <v>8</v>
      </c>
      <c r="Y38" s="30">
        <v>0</v>
      </c>
      <c r="Z38" s="30">
        <v>43096931.375026703</v>
      </c>
      <c r="AA38" s="30">
        <v>35450460.8944901</v>
      </c>
      <c r="AB38" s="30">
        <v>35452711.293457001</v>
      </c>
      <c r="AC38" s="30">
        <v>37247274.509623602</v>
      </c>
      <c r="AD38" s="30">
        <v>35828932.867865399</v>
      </c>
      <c r="AE38" s="30">
        <v>33844118.174301997</v>
      </c>
      <c r="AF38" s="30">
        <v>36463987.789428197</v>
      </c>
      <c r="AG38" s="30">
        <v>42272494.6106207</v>
      </c>
      <c r="AH38" s="30">
        <v>32356658.508530602</v>
      </c>
      <c r="AI38" s="33"/>
    </row>
    <row r="39" spans="1:35" ht="15" hidden="1" customHeight="1" x14ac:dyDescent="0.25">
      <c r="A39" s="27" t="s">
        <v>29</v>
      </c>
      <c r="B39" s="27" t="s">
        <v>30</v>
      </c>
      <c r="C39" s="27" t="s">
        <v>279</v>
      </c>
      <c r="D39" s="27" t="s">
        <v>280</v>
      </c>
      <c r="E39" s="30">
        <v>0</v>
      </c>
      <c r="F39" s="30">
        <v>285.86700000000002</v>
      </c>
      <c r="G39" s="30">
        <v>79</v>
      </c>
      <c r="H39" s="30">
        <v>29</v>
      </c>
      <c r="I39" s="30">
        <v>79</v>
      </c>
      <c r="J39" s="30">
        <v>29</v>
      </c>
      <c r="K39" s="30">
        <v>277</v>
      </c>
      <c r="L39" s="30">
        <v>30.1</v>
      </c>
      <c r="M39" s="30">
        <v>10.77</v>
      </c>
      <c r="N39" s="30">
        <v>173.08</v>
      </c>
      <c r="O39" s="30">
        <v>29</v>
      </c>
      <c r="P39" s="27" t="s">
        <v>33</v>
      </c>
      <c r="Q39" s="27" t="s">
        <v>261</v>
      </c>
      <c r="R39" s="27" t="s">
        <v>212</v>
      </c>
      <c r="S39" s="27" t="s">
        <v>281</v>
      </c>
      <c r="T39" s="27" t="s">
        <v>282</v>
      </c>
      <c r="U39" s="27" t="s">
        <v>283</v>
      </c>
      <c r="V39" s="27" t="s">
        <v>284</v>
      </c>
      <c r="W39" s="27" t="s">
        <v>216</v>
      </c>
      <c r="X39" s="30">
        <v>1</v>
      </c>
      <c r="Y39" s="30">
        <v>0</v>
      </c>
      <c r="Z39" s="30">
        <v>38358119.570361398</v>
      </c>
      <c r="AA39" s="30">
        <v>34808583.536600098</v>
      </c>
      <c r="AB39" s="30">
        <v>34476423.850219697</v>
      </c>
      <c r="AC39" s="30">
        <v>33870351.370194301</v>
      </c>
      <c r="AD39" s="30">
        <v>32938144.444241699</v>
      </c>
      <c r="AE39" s="30">
        <v>34833103.475896701</v>
      </c>
      <c r="AF39" s="30">
        <v>41623068.901614599</v>
      </c>
      <c r="AG39" s="30">
        <v>37508647.116463199</v>
      </c>
      <c r="AH39" s="30">
        <v>34922796.273981802</v>
      </c>
      <c r="AI39" s="33"/>
    </row>
    <row r="40" spans="1:35" ht="15" hidden="1" customHeight="1" x14ac:dyDescent="0.25">
      <c r="A40" s="27" t="s">
        <v>29</v>
      </c>
      <c r="B40" s="27" t="s">
        <v>30</v>
      </c>
      <c r="C40" s="27" t="s">
        <v>285</v>
      </c>
      <c r="D40" s="27" t="s">
        <v>286</v>
      </c>
      <c r="E40" s="30">
        <v>0</v>
      </c>
      <c r="F40" s="30">
        <v>285.20100000000002</v>
      </c>
      <c r="G40" s="30">
        <v>52</v>
      </c>
      <c r="H40" s="30">
        <v>37</v>
      </c>
      <c r="I40" s="30">
        <v>70</v>
      </c>
      <c r="J40" s="30">
        <v>37</v>
      </c>
      <c r="K40" s="30">
        <v>557</v>
      </c>
      <c r="L40" s="30">
        <v>62.4</v>
      </c>
      <c r="M40" s="30">
        <v>7.03</v>
      </c>
      <c r="N40" s="30">
        <v>184.88</v>
      </c>
      <c r="O40" s="30">
        <v>37</v>
      </c>
      <c r="P40" s="27" t="s">
        <v>33</v>
      </c>
      <c r="Q40" s="27" t="s">
        <v>34</v>
      </c>
      <c r="R40" s="27" t="s">
        <v>121</v>
      </c>
      <c r="S40" s="27" t="s">
        <v>287</v>
      </c>
      <c r="T40" s="27"/>
      <c r="U40" s="27"/>
      <c r="V40" s="27"/>
      <c r="W40" s="27" t="s">
        <v>288</v>
      </c>
      <c r="X40" s="30">
        <v>2</v>
      </c>
      <c r="Y40" s="30">
        <v>0</v>
      </c>
      <c r="Z40" s="30">
        <v>36842463.2882175</v>
      </c>
      <c r="AA40" s="30">
        <v>33478538.3119362</v>
      </c>
      <c r="AB40" s="30">
        <v>34288858.987060599</v>
      </c>
      <c r="AC40" s="30">
        <v>30699821.7583488</v>
      </c>
      <c r="AD40" s="30">
        <v>28288689.563165601</v>
      </c>
      <c r="AE40" s="30">
        <v>32996811.286107998</v>
      </c>
      <c r="AF40" s="30">
        <v>27496185.594445299</v>
      </c>
      <c r="AG40" s="30">
        <v>31694795.3552876</v>
      </c>
      <c r="AH40" s="30">
        <v>30993336.266666401</v>
      </c>
      <c r="AI40" s="33"/>
    </row>
    <row r="41" spans="1:35" ht="15" hidden="1" customHeight="1" x14ac:dyDescent="0.25">
      <c r="A41" s="27" t="s">
        <v>29</v>
      </c>
      <c r="B41" s="27" t="s">
        <v>30</v>
      </c>
      <c r="C41" s="27" t="s">
        <v>289</v>
      </c>
      <c r="D41" s="27" t="s">
        <v>290</v>
      </c>
      <c r="E41" s="30">
        <v>0</v>
      </c>
      <c r="F41" s="30">
        <v>280.58199999999999</v>
      </c>
      <c r="G41" s="30">
        <v>61</v>
      </c>
      <c r="H41" s="30">
        <v>33</v>
      </c>
      <c r="I41" s="30">
        <v>58</v>
      </c>
      <c r="J41" s="30">
        <v>29</v>
      </c>
      <c r="K41" s="30">
        <v>475</v>
      </c>
      <c r="L41" s="30">
        <v>51.9</v>
      </c>
      <c r="M41" s="30">
        <v>5.14</v>
      </c>
      <c r="N41" s="30">
        <v>180.34</v>
      </c>
      <c r="O41" s="30">
        <v>33</v>
      </c>
      <c r="P41" s="27" t="s">
        <v>33</v>
      </c>
      <c r="Q41" s="27"/>
      <c r="R41" s="27" t="s">
        <v>121</v>
      </c>
      <c r="S41" s="27" t="s">
        <v>151</v>
      </c>
      <c r="T41" s="27" t="s">
        <v>291</v>
      </c>
      <c r="U41" s="27" t="s">
        <v>292</v>
      </c>
      <c r="V41" s="27" t="s">
        <v>292</v>
      </c>
      <c r="W41" s="27" t="s">
        <v>154</v>
      </c>
      <c r="X41" s="30">
        <v>17</v>
      </c>
      <c r="Y41" s="30">
        <v>7</v>
      </c>
      <c r="Z41" s="30">
        <v>12555272.081901699</v>
      </c>
      <c r="AA41" s="30">
        <v>11461457.7544425</v>
      </c>
      <c r="AB41" s="30">
        <v>11492161.393554701</v>
      </c>
      <c r="AC41" s="30">
        <v>12140694.085700599</v>
      </c>
      <c r="AD41" s="30">
        <v>9705418.0754549708</v>
      </c>
      <c r="AE41" s="30">
        <v>11548641.456678901</v>
      </c>
      <c r="AF41" s="30">
        <v>11343233.8174883</v>
      </c>
      <c r="AG41" s="30">
        <v>11716701.308001401</v>
      </c>
      <c r="AH41" s="30">
        <v>11266097.734779701</v>
      </c>
      <c r="AI41" s="33"/>
    </row>
    <row r="42" spans="1:35" ht="15" hidden="1" customHeight="1" x14ac:dyDescent="0.25">
      <c r="A42" s="27" t="s">
        <v>29</v>
      </c>
      <c r="B42" s="27" t="s">
        <v>30</v>
      </c>
      <c r="C42" s="27" t="s">
        <v>293</v>
      </c>
      <c r="D42" s="27" t="s">
        <v>294</v>
      </c>
      <c r="E42" s="30">
        <v>0</v>
      </c>
      <c r="F42" s="30">
        <v>279.31799999999998</v>
      </c>
      <c r="G42" s="30">
        <v>100</v>
      </c>
      <c r="H42" s="30">
        <v>22</v>
      </c>
      <c r="I42" s="30">
        <v>203</v>
      </c>
      <c r="J42" s="30">
        <v>20</v>
      </c>
      <c r="K42" s="30">
        <v>64</v>
      </c>
      <c r="L42" s="30">
        <v>7</v>
      </c>
      <c r="M42" s="30">
        <v>5.22</v>
      </c>
      <c r="N42" s="30">
        <v>267.58</v>
      </c>
      <c r="O42" s="30">
        <v>22</v>
      </c>
      <c r="P42" s="27"/>
      <c r="Q42" s="27"/>
      <c r="R42" s="27"/>
      <c r="S42" s="27" t="s">
        <v>295</v>
      </c>
      <c r="T42" s="27" t="s">
        <v>296</v>
      </c>
      <c r="U42" s="27" t="s">
        <v>297</v>
      </c>
      <c r="V42" s="27" t="s">
        <v>298</v>
      </c>
      <c r="W42" s="27"/>
      <c r="X42" s="30">
        <v>0</v>
      </c>
      <c r="Y42" s="30">
        <v>5</v>
      </c>
      <c r="Z42" s="30">
        <v>160320623.51748601</v>
      </c>
      <c r="AA42" s="30">
        <v>193823823.75163299</v>
      </c>
      <c r="AB42" s="30">
        <v>194976193.72888201</v>
      </c>
      <c r="AC42" s="30">
        <v>199260293.12445</v>
      </c>
      <c r="AD42" s="30">
        <v>234888616.867652</v>
      </c>
      <c r="AE42" s="30">
        <v>198641068.97748101</v>
      </c>
      <c r="AF42" s="30">
        <v>133586803.15159</v>
      </c>
      <c r="AG42" s="30">
        <v>200924491.13657901</v>
      </c>
      <c r="AH42" s="30">
        <v>193529723.61198801</v>
      </c>
      <c r="AI42" s="33"/>
    </row>
    <row r="43" spans="1:35" ht="15" hidden="1" customHeight="1" x14ac:dyDescent="0.25">
      <c r="A43" s="27" t="s">
        <v>29</v>
      </c>
      <c r="B43" s="27" t="s">
        <v>30</v>
      </c>
      <c r="C43" s="27" t="s">
        <v>299</v>
      </c>
      <c r="D43" s="27" t="s">
        <v>300</v>
      </c>
      <c r="E43" s="30">
        <v>0</v>
      </c>
      <c r="F43" s="30">
        <v>272.279</v>
      </c>
      <c r="G43" s="30">
        <v>73</v>
      </c>
      <c r="H43" s="30">
        <v>44</v>
      </c>
      <c r="I43" s="30">
        <v>76</v>
      </c>
      <c r="J43" s="30">
        <v>44</v>
      </c>
      <c r="K43" s="30">
        <v>320</v>
      </c>
      <c r="L43" s="30">
        <v>35.6</v>
      </c>
      <c r="M43" s="30">
        <v>9</v>
      </c>
      <c r="N43" s="30">
        <v>162.78</v>
      </c>
      <c r="O43" s="30">
        <v>44</v>
      </c>
      <c r="P43" s="27" t="s">
        <v>33</v>
      </c>
      <c r="Q43" s="27" t="s">
        <v>128</v>
      </c>
      <c r="R43" s="27" t="s">
        <v>121</v>
      </c>
      <c r="S43" s="27" t="s">
        <v>301</v>
      </c>
      <c r="T43" s="27"/>
      <c r="U43" s="27" t="s">
        <v>302</v>
      </c>
      <c r="V43" s="27" t="s">
        <v>303</v>
      </c>
      <c r="W43" s="27"/>
      <c r="X43" s="30">
        <v>0</v>
      </c>
      <c r="Y43" s="30">
        <v>0</v>
      </c>
      <c r="Z43" s="30">
        <v>37750916.855921999</v>
      </c>
      <c r="AA43" s="30">
        <v>38826444.028592303</v>
      </c>
      <c r="AB43" s="30">
        <v>37797474.810546897</v>
      </c>
      <c r="AC43" s="30">
        <v>33907726.181155302</v>
      </c>
      <c r="AD43" s="30">
        <v>51161914.695088103</v>
      </c>
      <c r="AE43" s="30">
        <v>39028944.837672397</v>
      </c>
      <c r="AF43" s="30">
        <v>28745493.823869798</v>
      </c>
      <c r="AG43" s="30">
        <v>47207374.5822336</v>
      </c>
      <c r="AH43" s="30">
        <v>35218557.964768499</v>
      </c>
      <c r="AI43" s="33"/>
    </row>
    <row r="44" spans="1:35" ht="15" hidden="1" customHeight="1" x14ac:dyDescent="0.25">
      <c r="A44" s="27" t="s">
        <v>29</v>
      </c>
      <c r="B44" s="27" t="s">
        <v>30</v>
      </c>
      <c r="C44" s="27" t="s">
        <v>304</v>
      </c>
      <c r="D44" s="27" t="s">
        <v>305</v>
      </c>
      <c r="E44" s="30">
        <v>0</v>
      </c>
      <c r="F44" s="30">
        <v>272.10899999999998</v>
      </c>
      <c r="G44" s="30">
        <v>40</v>
      </c>
      <c r="H44" s="30">
        <v>40</v>
      </c>
      <c r="I44" s="30">
        <v>65</v>
      </c>
      <c r="J44" s="30">
        <v>19</v>
      </c>
      <c r="K44" s="30">
        <v>869</v>
      </c>
      <c r="L44" s="30">
        <v>98.2</v>
      </c>
      <c r="M44" s="30">
        <v>5.05</v>
      </c>
      <c r="N44" s="30">
        <v>167.33</v>
      </c>
      <c r="O44" s="30">
        <v>40</v>
      </c>
      <c r="P44" s="27" t="s">
        <v>306</v>
      </c>
      <c r="Q44" s="27" t="s">
        <v>34</v>
      </c>
      <c r="R44" s="27" t="s">
        <v>110</v>
      </c>
      <c r="S44" s="27" t="s">
        <v>307</v>
      </c>
      <c r="T44" s="27"/>
      <c r="U44" s="27" t="s">
        <v>308</v>
      </c>
      <c r="V44" s="27" t="s">
        <v>309</v>
      </c>
      <c r="W44" s="27"/>
      <c r="X44" s="30">
        <v>0</v>
      </c>
      <c r="Y44" s="30">
        <v>16</v>
      </c>
      <c r="Z44" s="30">
        <v>5083866.7034675302</v>
      </c>
      <c r="AA44" s="30">
        <v>5066185.7048286302</v>
      </c>
      <c r="AB44" s="30">
        <v>5061212.57385254</v>
      </c>
      <c r="AC44" s="30">
        <v>4854132.9694555299</v>
      </c>
      <c r="AD44" s="30">
        <v>4238105.8401892604</v>
      </c>
      <c r="AE44" s="30">
        <v>4965496.51798076</v>
      </c>
      <c r="AF44" s="30">
        <v>6145391.4928010898</v>
      </c>
      <c r="AG44" s="30">
        <v>4584620.6008013701</v>
      </c>
      <c r="AH44" s="30">
        <v>5001976.6726613101</v>
      </c>
      <c r="AI44" s="33"/>
    </row>
    <row r="45" spans="1:35" ht="15" hidden="1" customHeight="1" x14ac:dyDescent="0.25">
      <c r="A45" s="27" t="s">
        <v>29</v>
      </c>
      <c r="B45" s="27" t="s">
        <v>30</v>
      </c>
      <c r="C45" s="27" t="s">
        <v>310</v>
      </c>
      <c r="D45" s="27" t="s">
        <v>311</v>
      </c>
      <c r="E45" s="30">
        <v>0</v>
      </c>
      <c r="F45" s="30">
        <v>271.077</v>
      </c>
      <c r="G45" s="30">
        <v>99</v>
      </c>
      <c r="H45" s="30">
        <v>22</v>
      </c>
      <c r="I45" s="30">
        <v>143</v>
      </c>
      <c r="J45" s="30">
        <v>22</v>
      </c>
      <c r="K45" s="30">
        <v>90</v>
      </c>
      <c r="L45" s="30">
        <v>9.6</v>
      </c>
      <c r="M45" s="30">
        <v>9.52</v>
      </c>
      <c r="N45" s="30">
        <v>252.91</v>
      </c>
      <c r="O45" s="30">
        <v>22</v>
      </c>
      <c r="P45" s="27" t="s">
        <v>66</v>
      </c>
      <c r="Q45" s="27"/>
      <c r="R45" s="27" t="s">
        <v>312</v>
      </c>
      <c r="S45" s="27" t="s">
        <v>313</v>
      </c>
      <c r="T45" s="27" t="s">
        <v>314</v>
      </c>
      <c r="U45" s="27" t="s">
        <v>315</v>
      </c>
      <c r="V45" s="27" t="s">
        <v>316</v>
      </c>
      <c r="W45" s="27"/>
      <c r="X45" s="30">
        <v>0</v>
      </c>
      <c r="Y45" s="30">
        <v>0</v>
      </c>
      <c r="Z45" s="30">
        <v>109545048.60201199</v>
      </c>
      <c r="AA45" s="30">
        <v>130103177.789597</v>
      </c>
      <c r="AB45" s="30">
        <v>132984027.25317401</v>
      </c>
      <c r="AC45" s="30">
        <v>102961288.496747</v>
      </c>
      <c r="AD45" s="30">
        <v>173127044.14454499</v>
      </c>
      <c r="AE45" s="30">
        <v>119525950.498265</v>
      </c>
      <c r="AF45" s="30">
        <v>126755839.83195201</v>
      </c>
      <c r="AG45" s="30">
        <v>85041385.003309399</v>
      </c>
      <c r="AH45" s="30">
        <v>128600124.22630601</v>
      </c>
      <c r="AI45" s="33"/>
    </row>
    <row r="46" spans="1:35" ht="15" hidden="1" customHeight="1" x14ac:dyDescent="0.25">
      <c r="A46" s="27" t="s">
        <v>29</v>
      </c>
      <c r="B46" s="27" t="s">
        <v>30</v>
      </c>
      <c r="C46" s="27" t="s">
        <v>317</v>
      </c>
      <c r="D46" s="27" t="s">
        <v>318</v>
      </c>
      <c r="E46" s="30">
        <v>0</v>
      </c>
      <c r="F46" s="30">
        <v>269.92899999999997</v>
      </c>
      <c r="G46" s="30">
        <v>52</v>
      </c>
      <c r="H46" s="30">
        <v>35</v>
      </c>
      <c r="I46" s="30">
        <v>54</v>
      </c>
      <c r="J46" s="30">
        <v>35</v>
      </c>
      <c r="K46" s="30">
        <v>564</v>
      </c>
      <c r="L46" s="30">
        <v>66.2</v>
      </c>
      <c r="M46" s="30">
        <v>4.87</v>
      </c>
      <c r="N46" s="30">
        <v>175.06</v>
      </c>
      <c r="O46" s="30">
        <v>35</v>
      </c>
      <c r="P46" s="27" t="s">
        <v>187</v>
      </c>
      <c r="Q46" s="27" t="s">
        <v>319</v>
      </c>
      <c r="R46" s="27" t="s">
        <v>320</v>
      </c>
      <c r="S46" s="27" t="s">
        <v>321</v>
      </c>
      <c r="T46" s="27"/>
      <c r="U46" s="27" t="s">
        <v>322</v>
      </c>
      <c r="V46" s="27" t="s">
        <v>322</v>
      </c>
      <c r="W46" s="27"/>
      <c r="X46" s="30">
        <v>0</v>
      </c>
      <c r="Y46" s="30">
        <v>0</v>
      </c>
      <c r="Z46" s="30">
        <v>7657101.8492045198</v>
      </c>
      <c r="AA46" s="30">
        <v>8893211.34460699</v>
      </c>
      <c r="AB46" s="30">
        <v>8634355.4003906306</v>
      </c>
      <c r="AC46" s="30">
        <v>7586215.6172793796</v>
      </c>
      <c r="AD46" s="30">
        <v>9041521.8142738603</v>
      </c>
      <c r="AE46" s="30">
        <v>8482615.54618394</v>
      </c>
      <c r="AF46" s="30">
        <v>7735130.25619685</v>
      </c>
      <c r="AG46" s="30">
        <v>6341502.3105731402</v>
      </c>
      <c r="AH46" s="30">
        <v>8309327.51189397</v>
      </c>
      <c r="AI46" s="33"/>
    </row>
    <row r="47" spans="1:35" ht="15" hidden="1" customHeight="1" x14ac:dyDescent="0.25">
      <c r="A47" s="27" t="s">
        <v>29</v>
      </c>
      <c r="B47" s="27" t="s">
        <v>30</v>
      </c>
      <c r="C47" s="27" t="s">
        <v>323</v>
      </c>
      <c r="D47" s="27" t="s">
        <v>324</v>
      </c>
      <c r="E47" s="30">
        <v>0</v>
      </c>
      <c r="F47" s="30">
        <v>266.41399999999999</v>
      </c>
      <c r="G47" s="30">
        <v>58</v>
      </c>
      <c r="H47" s="30">
        <v>27</v>
      </c>
      <c r="I47" s="30">
        <v>46</v>
      </c>
      <c r="J47" s="30">
        <v>27</v>
      </c>
      <c r="K47" s="30">
        <v>336</v>
      </c>
      <c r="L47" s="30">
        <v>36</v>
      </c>
      <c r="M47" s="30">
        <v>5.66</v>
      </c>
      <c r="N47" s="30">
        <v>164.19</v>
      </c>
      <c r="O47" s="30">
        <v>27</v>
      </c>
      <c r="P47" s="27" t="s">
        <v>33</v>
      </c>
      <c r="Q47" s="27"/>
      <c r="R47" s="27" t="s">
        <v>137</v>
      </c>
      <c r="S47" s="27" t="s">
        <v>325</v>
      </c>
      <c r="T47" s="27"/>
      <c r="U47" s="27" t="s">
        <v>326</v>
      </c>
      <c r="V47" s="27" t="s">
        <v>327</v>
      </c>
      <c r="W47" s="27" t="s">
        <v>328</v>
      </c>
      <c r="X47" s="30">
        <v>10</v>
      </c>
      <c r="Y47" s="30">
        <v>0</v>
      </c>
      <c r="Z47" s="30">
        <v>23006596.2144618</v>
      </c>
      <c r="AA47" s="30">
        <v>20292563.448354099</v>
      </c>
      <c r="AB47" s="30">
        <v>20490202.631103501</v>
      </c>
      <c r="AC47" s="30">
        <v>21369482.477540601</v>
      </c>
      <c r="AD47" s="30">
        <v>16080880.61042</v>
      </c>
      <c r="AE47" s="30">
        <v>18712435.964339301</v>
      </c>
      <c r="AF47" s="30">
        <v>20680191.157213099</v>
      </c>
      <c r="AG47" s="30">
        <v>22101516.557773001</v>
      </c>
      <c r="AH47" s="30">
        <v>20133965.335493699</v>
      </c>
      <c r="AI47" s="33"/>
    </row>
    <row r="48" spans="1:35" ht="15" hidden="1" customHeight="1" x14ac:dyDescent="0.25">
      <c r="A48" s="27" t="s">
        <v>29</v>
      </c>
      <c r="B48" s="27" t="s">
        <v>30</v>
      </c>
      <c r="C48" s="27" t="s">
        <v>329</v>
      </c>
      <c r="D48" s="27" t="s">
        <v>330</v>
      </c>
      <c r="E48" s="30">
        <v>0</v>
      </c>
      <c r="F48" s="30">
        <v>265.41800000000001</v>
      </c>
      <c r="G48" s="30">
        <v>97</v>
      </c>
      <c r="H48" s="30">
        <v>38</v>
      </c>
      <c r="I48" s="30">
        <v>69</v>
      </c>
      <c r="J48" s="30">
        <v>24</v>
      </c>
      <c r="K48" s="30">
        <v>296</v>
      </c>
      <c r="L48" s="30">
        <v>33</v>
      </c>
      <c r="M48" s="30">
        <v>5.0199999999999996</v>
      </c>
      <c r="N48" s="30">
        <v>188.34</v>
      </c>
      <c r="O48" s="30">
        <v>38</v>
      </c>
      <c r="P48" s="27" t="s">
        <v>33</v>
      </c>
      <c r="Q48" s="27"/>
      <c r="R48" s="27" t="s">
        <v>121</v>
      </c>
      <c r="S48" s="27" t="s">
        <v>331</v>
      </c>
      <c r="T48" s="27"/>
      <c r="U48" s="27"/>
      <c r="V48" s="27"/>
      <c r="W48" s="27" t="s">
        <v>332</v>
      </c>
      <c r="X48" s="30">
        <v>10</v>
      </c>
      <c r="Y48" s="30">
        <v>20</v>
      </c>
      <c r="Z48" s="30">
        <v>26037070.599212699</v>
      </c>
      <c r="AA48" s="30">
        <v>46745072.018035904</v>
      </c>
      <c r="AB48" s="30">
        <v>43733898.107299797</v>
      </c>
      <c r="AC48" s="30">
        <v>37006960.519085497</v>
      </c>
      <c r="AD48" s="30">
        <v>57023435.718299598</v>
      </c>
      <c r="AE48" s="30">
        <v>48030120.249498703</v>
      </c>
      <c r="AF48" s="30">
        <v>51717427.204134099</v>
      </c>
      <c r="AG48" s="30">
        <v>25422006.671423402</v>
      </c>
      <c r="AH48" s="30">
        <v>41138604.856291302</v>
      </c>
      <c r="AI48" s="33"/>
    </row>
    <row r="49" spans="1:35" ht="15" hidden="1" customHeight="1" x14ac:dyDescent="0.25">
      <c r="A49" s="27" t="s">
        <v>29</v>
      </c>
      <c r="B49" s="27" t="s">
        <v>30</v>
      </c>
      <c r="C49" s="27" t="s">
        <v>333</v>
      </c>
      <c r="D49" s="27" t="s">
        <v>334</v>
      </c>
      <c r="E49" s="30">
        <v>0</v>
      </c>
      <c r="F49" s="30">
        <v>254.011</v>
      </c>
      <c r="G49" s="30">
        <v>55</v>
      </c>
      <c r="H49" s="30">
        <v>32</v>
      </c>
      <c r="I49" s="30">
        <v>66</v>
      </c>
      <c r="J49" s="30">
        <v>32</v>
      </c>
      <c r="K49" s="30">
        <v>468</v>
      </c>
      <c r="L49" s="30">
        <v>49.4</v>
      </c>
      <c r="M49" s="30">
        <v>5.0199999999999996</v>
      </c>
      <c r="N49" s="30">
        <v>184.01</v>
      </c>
      <c r="O49" s="30">
        <v>32</v>
      </c>
      <c r="P49" s="27" t="s">
        <v>335</v>
      </c>
      <c r="Q49" s="27" t="s">
        <v>164</v>
      </c>
      <c r="R49" s="27" t="s">
        <v>75</v>
      </c>
      <c r="S49" s="27" t="s">
        <v>336</v>
      </c>
      <c r="T49" s="27" t="s">
        <v>337</v>
      </c>
      <c r="U49" s="27" t="s">
        <v>338</v>
      </c>
      <c r="V49" s="27" t="s">
        <v>339</v>
      </c>
      <c r="W49" s="27" t="s">
        <v>340</v>
      </c>
      <c r="X49" s="30">
        <v>12</v>
      </c>
      <c r="Y49" s="30">
        <v>0</v>
      </c>
      <c r="Z49" s="30">
        <v>18176983.247277498</v>
      </c>
      <c r="AA49" s="30">
        <v>20096451.012125202</v>
      </c>
      <c r="AB49" s="30">
        <v>19594183.1320801</v>
      </c>
      <c r="AC49" s="30">
        <v>18082494.391590901</v>
      </c>
      <c r="AD49" s="30">
        <v>20615464.420240901</v>
      </c>
      <c r="AE49" s="30">
        <v>18407918.7575831</v>
      </c>
      <c r="AF49" s="30">
        <v>17050765.677733</v>
      </c>
      <c r="AG49" s="30">
        <v>17880213.488002699</v>
      </c>
      <c r="AH49" s="30">
        <v>19722422.728533499</v>
      </c>
      <c r="AI49" s="33"/>
    </row>
    <row r="50" spans="1:35" ht="15" hidden="1" customHeight="1" x14ac:dyDescent="0.25">
      <c r="A50" s="27" t="s">
        <v>29</v>
      </c>
      <c r="B50" s="27" t="s">
        <v>30</v>
      </c>
      <c r="C50" s="27" t="s">
        <v>341</v>
      </c>
      <c r="D50" s="27" t="s">
        <v>342</v>
      </c>
      <c r="E50" s="30">
        <v>0</v>
      </c>
      <c r="F50" s="30">
        <v>253.583</v>
      </c>
      <c r="G50" s="30">
        <v>93</v>
      </c>
      <c r="H50" s="30">
        <v>23</v>
      </c>
      <c r="I50" s="30">
        <v>63</v>
      </c>
      <c r="J50" s="30">
        <v>18</v>
      </c>
      <c r="K50" s="30">
        <v>166</v>
      </c>
      <c r="L50" s="30">
        <v>18.5</v>
      </c>
      <c r="M50" s="30">
        <v>5.87</v>
      </c>
      <c r="N50" s="30">
        <v>184.67</v>
      </c>
      <c r="O50" s="30">
        <v>23</v>
      </c>
      <c r="P50" s="27" t="s">
        <v>343</v>
      </c>
      <c r="Q50" s="27" t="s">
        <v>34</v>
      </c>
      <c r="R50" s="27"/>
      <c r="S50" s="27" t="s">
        <v>344</v>
      </c>
      <c r="T50" s="27" t="s">
        <v>345</v>
      </c>
      <c r="U50" s="27" t="s">
        <v>346</v>
      </c>
      <c r="V50" s="27" t="s">
        <v>347</v>
      </c>
      <c r="W50" s="27"/>
      <c r="X50" s="30">
        <v>0</v>
      </c>
      <c r="Y50" s="30">
        <v>7</v>
      </c>
      <c r="Z50" s="30">
        <v>9755079.43626469</v>
      </c>
      <c r="AA50" s="30">
        <v>10654479.7223313</v>
      </c>
      <c r="AB50" s="30">
        <v>10747794.1987305</v>
      </c>
      <c r="AC50" s="30">
        <v>9918962.6467181798</v>
      </c>
      <c r="AD50" s="30">
        <v>9848452.5694390107</v>
      </c>
      <c r="AE50" s="30">
        <v>10829860.100998901</v>
      </c>
      <c r="AF50" s="30">
        <v>10180955.741074201</v>
      </c>
      <c r="AG50" s="30">
        <v>9589495.6559401304</v>
      </c>
      <c r="AH50" s="30">
        <v>10434415.2943574</v>
      </c>
      <c r="AI50" s="33"/>
    </row>
    <row r="51" spans="1:35" ht="15" hidden="1" customHeight="1" x14ac:dyDescent="0.25">
      <c r="A51" s="27" t="s">
        <v>29</v>
      </c>
      <c r="B51" s="27" t="s">
        <v>30</v>
      </c>
      <c r="C51" s="27" t="s">
        <v>348</v>
      </c>
      <c r="D51" s="27" t="s">
        <v>349</v>
      </c>
      <c r="E51" s="30">
        <v>0</v>
      </c>
      <c r="F51" s="30">
        <v>252.00299999999999</v>
      </c>
      <c r="G51" s="30">
        <v>48</v>
      </c>
      <c r="H51" s="30">
        <v>34</v>
      </c>
      <c r="I51" s="30">
        <v>59</v>
      </c>
      <c r="J51" s="30">
        <v>34</v>
      </c>
      <c r="K51" s="30">
        <v>530</v>
      </c>
      <c r="L51" s="30">
        <v>59.3</v>
      </c>
      <c r="M51" s="30">
        <v>6.11</v>
      </c>
      <c r="N51" s="30">
        <v>155.63999999999999</v>
      </c>
      <c r="O51" s="30">
        <v>34</v>
      </c>
      <c r="P51" s="27" t="s">
        <v>33</v>
      </c>
      <c r="Q51" s="27" t="s">
        <v>34</v>
      </c>
      <c r="R51" s="27" t="s">
        <v>83</v>
      </c>
      <c r="S51" s="27" t="s">
        <v>350</v>
      </c>
      <c r="T51" s="27"/>
      <c r="U51" s="27" t="s">
        <v>351</v>
      </c>
      <c r="V51" s="27" t="s">
        <v>351</v>
      </c>
      <c r="W51" s="27" t="s">
        <v>352</v>
      </c>
      <c r="X51" s="30">
        <v>8</v>
      </c>
      <c r="Y51" s="30">
        <v>0</v>
      </c>
      <c r="Z51" s="30">
        <v>24442934.352984302</v>
      </c>
      <c r="AA51" s="30">
        <v>27443086.291171402</v>
      </c>
      <c r="AB51" s="30">
        <v>27197296.594970699</v>
      </c>
      <c r="AC51" s="30">
        <v>26812635.819404099</v>
      </c>
      <c r="AD51" s="30">
        <v>29141209.5300771</v>
      </c>
      <c r="AE51" s="30">
        <v>28341833.879187498</v>
      </c>
      <c r="AF51" s="30">
        <v>29458238.483196899</v>
      </c>
      <c r="AG51" s="30">
        <v>22871159.481037199</v>
      </c>
      <c r="AH51" s="30">
        <v>25218021.314252101</v>
      </c>
      <c r="AI51" s="33"/>
    </row>
    <row r="52" spans="1:35" ht="15" hidden="1" customHeight="1" x14ac:dyDescent="0.25">
      <c r="A52" s="27" t="s">
        <v>29</v>
      </c>
      <c r="B52" s="27" t="s">
        <v>30</v>
      </c>
      <c r="C52" s="27" t="s">
        <v>353</v>
      </c>
      <c r="D52" s="27" t="s">
        <v>354</v>
      </c>
      <c r="E52" s="30">
        <v>0</v>
      </c>
      <c r="F52" s="30">
        <v>251.315</v>
      </c>
      <c r="G52" s="30">
        <v>48</v>
      </c>
      <c r="H52" s="30">
        <v>40</v>
      </c>
      <c r="I52" s="30">
        <v>66</v>
      </c>
      <c r="J52" s="30">
        <v>40</v>
      </c>
      <c r="K52" s="30">
        <v>488</v>
      </c>
      <c r="L52" s="30">
        <v>52.8</v>
      </c>
      <c r="M52" s="30">
        <v>5.88</v>
      </c>
      <c r="N52" s="30">
        <v>161.41999999999999</v>
      </c>
      <c r="O52" s="30">
        <v>40</v>
      </c>
      <c r="P52" s="27" t="s">
        <v>33</v>
      </c>
      <c r="Q52" s="27"/>
      <c r="R52" s="27" t="s">
        <v>137</v>
      </c>
      <c r="S52" s="27" t="s">
        <v>355</v>
      </c>
      <c r="T52" s="27"/>
      <c r="U52" s="27" t="s">
        <v>356</v>
      </c>
      <c r="V52" s="27" t="s">
        <v>357</v>
      </c>
      <c r="W52" s="27" t="s">
        <v>358</v>
      </c>
      <c r="X52" s="30">
        <v>3</v>
      </c>
      <c r="Y52" s="30">
        <v>0</v>
      </c>
      <c r="Z52" s="30">
        <v>41433315.7872338</v>
      </c>
      <c r="AA52" s="30">
        <v>48593548.689972997</v>
      </c>
      <c r="AB52" s="30">
        <v>49459645.536865197</v>
      </c>
      <c r="AC52" s="30">
        <v>34421641.405214503</v>
      </c>
      <c r="AD52" s="30">
        <v>43713856.337844901</v>
      </c>
      <c r="AE52" s="30">
        <v>47353544.6837079</v>
      </c>
      <c r="AF52" s="30">
        <v>40339730.867302798</v>
      </c>
      <c r="AG52" s="30">
        <v>29810171.578253601</v>
      </c>
      <c r="AH52" s="30">
        <v>40405665.883035101</v>
      </c>
      <c r="AI52" s="33"/>
    </row>
    <row r="53" spans="1:35" ht="15" hidden="1" customHeight="1" x14ac:dyDescent="0.25">
      <c r="A53" s="27" t="s">
        <v>29</v>
      </c>
      <c r="B53" s="27" t="s">
        <v>30</v>
      </c>
      <c r="C53" s="27" t="s">
        <v>359</v>
      </c>
      <c r="D53" s="27" t="s">
        <v>360</v>
      </c>
      <c r="E53" s="30">
        <v>0</v>
      </c>
      <c r="F53" s="30">
        <v>246.05799999999999</v>
      </c>
      <c r="G53" s="30">
        <v>58</v>
      </c>
      <c r="H53" s="30">
        <v>25</v>
      </c>
      <c r="I53" s="30">
        <v>50</v>
      </c>
      <c r="J53" s="30">
        <v>25</v>
      </c>
      <c r="K53" s="30">
        <v>286</v>
      </c>
      <c r="L53" s="30">
        <v>30.8</v>
      </c>
      <c r="M53" s="30">
        <v>5.0999999999999996</v>
      </c>
      <c r="N53" s="30">
        <v>158.66</v>
      </c>
      <c r="O53" s="30">
        <v>25</v>
      </c>
      <c r="P53" s="27" t="s">
        <v>33</v>
      </c>
      <c r="Q53" s="27"/>
      <c r="R53" s="27" t="s">
        <v>137</v>
      </c>
      <c r="S53" s="27" t="s">
        <v>361</v>
      </c>
      <c r="T53" s="27" t="s">
        <v>362</v>
      </c>
      <c r="U53" s="27" t="s">
        <v>363</v>
      </c>
      <c r="V53" s="27" t="s">
        <v>364</v>
      </c>
      <c r="W53" s="27" t="s">
        <v>365</v>
      </c>
      <c r="X53" s="30">
        <v>10</v>
      </c>
      <c r="Y53" s="30">
        <v>0</v>
      </c>
      <c r="Z53" s="30">
        <v>23015508.5986862</v>
      </c>
      <c r="AA53" s="30">
        <v>19825021.985987298</v>
      </c>
      <c r="AB53" s="30">
        <v>19553080.3823242</v>
      </c>
      <c r="AC53" s="30">
        <v>18527092.140075602</v>
      </c>
      <c r="AD53" s="30">
        <v>20297438.517840002</v>
      </c>
      <c r="AE53" s="30">
        <v>20124625.307625599</v>
      </c>
      <c r="AF53" s="30">
        <v>22701301.983580101</v>
      </c>
      <c r="AG53" s="30">
        <v>24685829.865353499</v>
      </c>
      <c r="AH53" s="30">
        <v>20272370.515635099</v>
      </c>
      <c r="AI53" s="33"/>
    </row>
    <row r="54" spans="1:35" ht="15" hidden="1" customHeight="1" x14ac:dyDescent="0.25">
      <c r="A54" s="27" t="s">
        <v>29</v>
      </c>
      <c r="B54" s="27" t="s">
        <v>30</v>
      </c>
      <c r="C54" s="27" t="s">
        <v>366</v>
      </c>
      <c r="D54" s="27" t="s">
        <v>367</v>
      </c>
      <c r="E54" s="30">
        <v>0</v>
      </c>
      <c r="F54" s="30">
        <v>245.184</v>
      </c>
      <c r="G54" s="30">
        <v>94</v>
      </c>
      <c r="H54" s="30">
        <v>27</v>
      </c>
      <c r="I54" s="30">
        <v>57</v>
      </c>
      <c r="J54" s="30">
        <v>27</v>
      </c>
      <c r="K54" s="30">
        <v>156</v>
      </c>
      <c r="L54" s="30">
        <v>17.8</v>
      </c>
      <c r="M54" s="30">
        <v>9.98</v>
      </c>
      <c r="N54" s="30">
        <v>165.84</v>
      </c>
      <c r="O54" s="30">
        <v>27</v>
      </c>
      <c r="P54" s="27" t="s">
        <v>33</v>
      </c>
      <c r="Q54" s="27" t="s">
        <v>261</v>
      </c>
      <c r="R54" s="27" t="s">
        <v>262</v>
      </c>
      <c r="S54" s="27" t="s">
        <v>368</v>
      </c>
      <c r="T54" s="27"/>
      <c r="U54" s="27"/>
      <c r="V54" s="27"/>
      <c r="W54" s="27" t="s">
        <v>216</v>
      </c>
      <c r="X54" s="30">
        <v>1</v>
      </c>
      <c r="Y54" s="30">
        <v>0</v>
      </c>
      <c r="Z54" s="30">
        <v>22924908.2334629</v>
      </c>
      <c r="AA54" s="30">
        <v>20135282.8890066</v>
      </c>
      <c r="AB54" s="30">
        <v>21202942.1494141</v>
      </c>
      <c r="AC54" s="30">
        <v>19851132.051390301</v>
      </c>
      <c r="AD54" s="30">
        <v>19864363.167127699</v>
      </c>
      <c r="AE54" s="30">
        <v>21548510.7762678</v>
      </c>
      <c r="AF54" s="30">
        <v>20871266.4271225</v>
      </c>
      <c r="AG54" s="30">
        <v>23373150.9038454</v>
      </c>
      <c r="AH54" s="30">
        <v>20438969.1429816</v>
      </c>
      <c r="AI54" s="33"/>
    </row>
    <row r="55" spans="1:35" ht="15" hidden="1" customHeight="1" x14ac:dyDescent="0.25">
      <c r="A55" s="27" t="s">
        <v>29</v>
      </c>
      <c r="B55" s="27" t="s">
        <v>30</v>
      </c>
      <c r="C55" s="27" t="s">
        <v>369</v>
      </c>
      <c r="D55" s="27" t="s">
        <v>370</v>
      </c>
      <c r="E55" s="30">
        <v>0</v>
      </c>
      <c r="F55" s="30">
        <v>244.745</v>
      </c>
      <c r="G55" s="30">
        <v>73</v>
      </c>
      <c r="H55" s="30">
        <v>23</v>
      </c>
      <c r="I55" s="30">
        <v>79</v>
      </c>
      <c r="J55" s="30">
        <v>23</v>
      </c>
      <c r="K55" s="30">
        <v>140</v>
      </c>
      <c r="L55" s="30">
        <v>14.9</v>
      </c>
      <c r="M55" s="30">
        <v>8.98</v>
      </c>
      <c r="N55" s="30">
        <v>205.04</v>
      </c>
      <c r="O55" s="30">
        <v>23</v>
      </c>
      <c r="P55" s="27" t="s">
        <v>33</v>
      </c>
      <c r="Q55" s="27" t="s">
        <v>261</v>
      </c>
      <c r="R55" s="27" t="s">
        <v>262</v>
      </c>
      <c r="S55" s="27" t="s">
        <v>371</v>
      </c>
      <c r="T55" s="27"/>
      <c r="U55" s="27"/>
      <c r="V55" s="27"/>
      <c r="W55" s="27" t="s">
        <v>216</v>
      </c>
      <c r="X55" s="30">
        <v>1</v>
      </c>
      <c r="Y55" s="30">
        <v>0</v>
      </c>
      <c r="Z55" s="30">
        <v>33902751.408920303</v>
      </c>
      <c r="AA55" s="30">
        <v>32061266.721475601</v>
      </c>
      <c r="AB55" s="30">
        <v>30739866.377441399</v>
      </c>
      <c r="AC55" s="30">
        <v>35962310.3095304</v>
      </c>
      <c r="AD55" s="30">
        <v>22263893.766573198</v>
      </c>
      <c r="AE55" s="30">
        <v>31584601.639535401</v>
      </c>
      <c r="AF55" s="30">
        <v>33942220.101497501</v>
      </c>
      <c r="AG55" s="30">
        <v>34502487.773226097</v>
      </c>
      <c r="AH55" s="30">
        <v>37155930.234392002</v>
      </c>
      <c r="AI55" s="33"/>
    </row>
    <row r="56" spans="1:35" ht="15" hidden="1" customHeight="1" x14ac:dyDescent="0.25">
      <c r="A56" s="27" t="s">
        <v>29</v>
      </c>
      <c r="B56" s="27" t="s">
        <v>30</v>
      </c>
      <c r="C56" s="27" t="s">
        <v>372</v>
      </c>
      <c r="D56" s="27" t="s">
        <v>373</v>
      </c>
      <c r="E56" s="30">
        <v>0</v>
      </c>
      <c r="F56" s="30">
        <v>242.80699999999999</v>
      </c>
      <c r="G56" s="30">
        <v>30</v>
      </c>
      <c r="H56" s="30">
        <v>33</v>
      </c>
      <c r="I56" s="30">
        <v>57</v>
      </c>
      <c r="J56" s="30">
        <v>33</v>
      </c>
      <c r="K56" s="30">
        <v>984</v>
      </c>
      <c r="L56" s="30">
        <v>111.2</v>
      </c>
      <c r="M56" s="30">
        <v>5.14</v>
      </c>
      <c r="N56" s="30">
        <v>148.11000000000001</v>
      </c>
      <c r="O56" s="30">
        <v>33</v>
      </c>
      <c r="P56" s="27" t="s">
        <v>33</v>
      </c>
      <c r="Q56" s="27"/>
      <c r="R56" s="27" t="s">
        <v>137</v>
      </c>
      <c r="S56" s="27" t="s">
        <v>374</v>
      </c>
      <c r="T56" s="27"/>
      <c r="U56" s="27"/>
      <c r="V56" s="27"/>
      <c r="W56" s="27" t="s">
        <v>375</v>
      </c>
      <c r="X56" s="30">
        <v>5</v>
      </c>
      <c r="Y56" s="30">
        <v>0</v>
      </c>
      <c r="Z56" s="30">
        <v>9568439.4295958597</v>
      </c>
      <c r="AA56" s="30">
        <v>9548668.8196970709</v>
      </c>
      <c r="AB56" s="30">
        <v>9549985.4091796894</v>
      </c>
      <c r="AC56" s="30">
        <v>9794736.1122494806</v>
      </c>
      <c r="AD56" s="30">
        <v>10193891.6901951</v>
      </c>
      <c r="AE56" s="30">
        <v>9264893.2838193495</v>
      </c>
      <c r="AF56" s="30">
        <v>8153242.3819744196</v>
      </c>
      <c r="AG56" s="30">
        <v>9323270.59777252</v>
      </c>
      <c r="AH56" s="30">
        <v>9759346.3795998208</v>
      </c>
      <c r="AI56" s="33"/>
    </row>
    <row r="57" spans="1:35" ht="15" hidden="1" customHeight="1" x14ac:dyDescent="0.25">
      <c r="A57" s="27" t="s">
        <v>29</v>
      </c>
      <c r="B57" s="27" t="s">
        <v>30</v>
      </c>
      <c r="C57" s="27" t="s">
        <v>376</v>
      </c>
      <c r="D57" s="27" t="s">
        <v>377</v>
      </c>
      <c r="E57" s="30">
        <v>0</v>
      </c>
      <c r="F57" s="30">
        <v>240.88499999999999</v>
      </c>
      <c r="G57" s="30">
        <v>36</v>
      </c>
      <c r="H57" s="30">
        <v>24</v>
      </c>
      <c r="I57" s="30">
        <v>86</v>
      </c>
      <c r="J57" s="30">
        <v>24</v>
      </c>
      <c r="K57" s="30">
        <v>370</v>
      </c>
      <c r="L57" s="30">
        <v>41.4</v>
      </c>
      <c r="M57" s="30">
        <v>5</v>
      </c>
      <c r="N57" s="30">
        <v>208.6</v>
      </c>
      <c r="O57" s="30">
        <v>24</v>
      </c>
      <c r="P57" s="27" t="s">
        <v>33</v>
      </c>
      <c r="Q57" s="27"/>
      <c r="R57" s="27" t="s">
        <v>121</v>
      </c>
      <c r="S57" s="27" t="s">
        <v>378</v>
      </c>
      <c r="T57" s="27"/>
      <c r="U57" s="27" t="s">
        <v>379</v>
      </c>
      <c r="V57" s="27" t="s">
        <v>380</v>
      </c>
      <c r="W57" s="27" t="s">
        <v>381</v>
      </c>
      <c r="X57" s="30">
        <v>8</v>
      </c>
      <c r="Y57" s="30">
        <v>0</v>
      </c>
      <c r="Z57" s="30">
        <v>44663452.276609004</v>
      </c>
      <c r="AA57" s="30">
        <v>35053595.474972598</v>
      </c>
      <c r="AB57" s="30">
        <v>35696454.147949196</v>
      </c>
      <c r="AC57" s="30">
        <v>34454298.449646898</v>
      </c>
      <c r="AD57" s="30">
        <v>34287643.706485704</v>
      </c>
      <c r="AE57" s="30">
        <v>31512023.9725453</v>
      </c>
      <c r="AF57" s="30">
        <v>26687394.276921701</v>
      </c>
      <c r="AG57" s="30">
        <v>43000356.095410198</v>
      </c>
      <c r="AH57" s="30">
        <v>30636403.840089999</v>
      </c>
      <c r="AI57" s="33"/>
    </row>
    <row r="58" spans="1:35" ht="15" hidden="1" customHeight="1" x14ac:dyDescent="0.25">
      <c r="A58" s="27" t="s">
        <v>29</v>
      </c>
      <c r="B58" s="27" t="s">
        <v>30</v>
      </c>
      <c r="C58" s="27" t="s">
        <v>382</v>
      </c>
      <c r="D58" s="27" t="s">
        <v>383</v>
      </c>
      <c r="E58" s="30">
        <v>0</v>
      </c>
      <c r="F58" s="30">
        <v>238.51599999999999</v>
      </c>
      <c r="G58" s="30">
        <v>52</v>
      </c>
      <c r="H58" s="30">
        <v>24</v>
      </c>
      <c r="I58" s="30">
        <v>69</v>
      </c>
      <c r="J58" s="30">
        <v>24</v>
      </c>
      <c r="K58" s="30">
        <v>486</v>
      </c>
      <c r="L58" s="30">
        <v>53.2</v>
      </c>
      <c r="M58" s="30">
        <v>6.3</v>
      </c>
      <c r="N58" s="30">
        <v>192.57</v>
      </c>
      <c r="O58" s="30">
        <v>24</v>
      </c>
      <c r="P58" s="27"/>
      <c r="Q58" s="27" t="s">
        <v>128</v>
      </c>
      <c r="R58" s="27"/>
      <c r="S58" s="27" t="s">
        <v>384</v>
      </c>
      <c r="T58" s="27"/>
      <c r="U58" s="27" t="s">
        <v>385</v>
      </c>
      <c r="V58" s="27" t="s">
        <v>385</v>
      </c>
      <c r="W58" s="27"/>
      <c r="X58" s="30">
        <v>0</v>
      </c>
      <c r="Y58" s="30">
        <v>0</v>
      </c>
      <c r="Z58" s="30">
        <v>7500852.73552904</v>
      </c>
      <c r="AA58" s="30">
        <v>6878040.48048878</v>
      </c>
      <c r="AB58" s="30">
        <v>7045807.19604492</v>
      </c>
      <c r="AC58" s="30">
        <v>8224286.2485143896</v>
      </c>
      <c r="AD58" s="30">
        <v>7565386.8092000997</v>
      </c>
      <c r="AE58" s="30">
        <v>6677272.5703186896</v>
      </c>
      <c r="AF58" s="30">
        <v>6852248.1293518199</v>
      </c>
      <c r="AG58" s="30">
        <v>7649692.2610413702</v>
      </c>
      <c r="AH58" s="30">
        <v>7920321.0748367803</v>
      </c>
      <c r="AI58" s="33"/>
    </row>
    <row r="59" spans="1:35" ht="15" hidden="1" customHeight="1" x14ac:dyDescent="0.25">
      <c r="A59" s="27" t="s">
        <v>29</v>
      </c>
      <c r="B59" s="27" t="s">
        <v>30</v>
      </c>
      <c r="C59" s="27" t="s">
        <v>386</v>
      </c>
      <c r="D59" s="27" t="s">
        <v>387</v>
      </c>
      <c r="E59" s="30">
        <v>0</v>
      </c>
      <c r="F59" s="30">
        <v>237.994</v>
      </c>
      <c r="G59" s="30">
        <v>46</v>
      </c>
      <c r="H59" s="30">
        <v>27</v>
      </c>
      <c r="I59" s="30">
        <v>56</v>
      </c>
      <c r="J59" s="30">
        <v>27</v>
      </c>
      <c r="K59" s="30">
        <v>469</v>
      </c>
      <c r="L59" s="30">
        <v>52.8</v>
      </c>
      <c r="M59" s="30">
        <v>4.72</v>
      </c>
      <c r="N59" s="30">
        <v>151.36000000000001</v>
      </c>
      <c r="O59" s="30">
        <v>27</v>
      </c>
      <c r="P59" s="27" t="s">
        <v>33</v>
      </c>
      <c r="Q59" s="27"/>
      <c r="R59" s="27" t="s">
        <v>137</v>
      </c>
      <c r="S59" s="27" t="s">
        <v>388</v>
      </c>
      <c r="T59" s="27"/>
      <c r="U59" s="27"/>
      <c r="V59" s="27"/>
      <c r="W59" s="27" t="s">
        <v>389</v>
      </c>
      <c r="X59" s="30">
        <v>4</v>
      </c>
      <c r="Y59" s="30">
        <v>0</v>
      </c>
      <c r="Z59" s="30">
        <v>5401923.1853443198</v>
      </c>
      <c r="AA59" s="30">
        <v>5392200.06839043</v>
      </c>
      <c r="AB59" s="30">
        <v>5428757.4777832003</v>
      </c>
      <c r="AC59" s="30">
        <v>4990074.9497103998</v>
      </c>
      <c r="AD59" s="30">
        <v>5280112.4735136498</v>
      </c>
      <c r="AE59" s="30">
        <v>5317639.4045985499</v>
      </c>
      <c r="AF59" s="30">
        <v>5440769.6232873602</v>
      </c>
      <c r="AG59" s="30">
        <v>4726937.6672055498</v>
      </c>
      <c r="AH59" s="30">
        <v>5268979.7982595097</v>
      </c>
      <c r="AI59" s="33"/>
    </row>
    <row r="60" spans="1:35" ht="15" hidden="1" customHeight="1" x14ac:dyDescent="0.25">
      <c r="A60" s="27" t="s">
        <v>29</v>
      </c>
      <c r="B60" s="27" t="s">
        <v>30</v>
      </c>
      <c r="C60" s="27" t="s">
        <v>394</v>
      </c>
      <c r="D60" s="27" t="s">
        <v>395</v>
      </c>
      <c r="E60" s="30">
        <v>0</v>
      </c>
      <c r="F60" s="30">
        <v>233.96299999999999</v>
      </c>
      <c r="G60" s="30">
        <v>61</v>
      </c>
      <c r="H60" s="30">
        <v>25</v>
      </c>
      <c r="I60" s="30">
        <v>40</v>
      </c>
      <c r="J60" s="30">
        <v>25</v>
      </c>
      <c r="K60" s="30">
        <v>424</v>
      </c>
      <c r="L60" s="30">
        <v>46.3</v>
      </c>
      <c r="M60" s="30">
        <v>5.2</v>
      </c>
      <c r="N60" s="30">
        <v>144.74</v>
      </c>
      <c r="O60" s="30">
        <v>25</v>
      </c>
      <c r="P60" s="27" t="s">
        <v>33</v>
      </c>
      <c r="Q60" s="27"/>
      <c r="R60" s="27" t="s">
        <v>137</v>
      </c>
      <c r="S60" s="27" t="s">
        <v>396</v>
      </c>
      <c r="T60" s="27" t="s">
        <v>397</v>
      </c>
      <c r="U60" s="27" t="s">
        <v>398</v>
      </c>
      <c r="V60" s="27" t="s">
        <v>399</v>
      </c>
      <c r="W60" s="27" t="s">
        <v>400</v>
      </c>
      <c r="X60" s="30">
        <v>2</v>
      </c>
      <c r="Y60" s="30">
        <v>0</v>
      </c>
      <c r="Z60" s="30">
        <v>5581220.3984955996</v>
      </c>
      <c r="AA60" s="30">
        <v>4533489.0675147902</v>
      </c>
      <c r="AB60" s="30">
        <v>4608417.70703125</v>
      </c>
      <c r="AC60" s="30">
        <v>5010402.7975254599</v>
      </c>
      <c r="AD60" s="30">
        <v>3939134.1761672199</v>
      </c>
      <c r="AE60" s="30">
        <v>4053281.2295365799</v>
      </c>
      <c r="AF60" s="30">
        <v>4074155.2748620999</v>
      </c>
      <c r="AG60" s="30">
        <v>4997373.5043453099</v>
      </c>
      <c r="AH60" s="30">
        <v>5011260.4552217098</v>
      </c>
      <c r="AI60" s="33"/>
    </row>
    <row r="61" spans="1:35" ht="15" hidden="1" customHeight="1" x14ac:dyDescent="0.25">
      <c r="A61" s="27" t="s">
        <v>29</v>
      </c>
      <c r="B61" s="27" t="s">
        <v>30</v>
      </c>
      <c r="C61" s="27" t="s">
        <v>401</v>
      </c>
      <c r="D61" s="27" t="s">
        <v>402</v>
      </c>
      <c r="E61" s="30">
        <v>0</v>
      </c>
      <c r="F61" s="30">
        <v>233.08600000000001</v>
      </c>
      <c r="G61" s="30">
        <v>30</v>
      </c>
      <c r="H61" s="30">
        <v>31</v>
      </c>
      <c r="I61" s="30">
        <v>56</v>
      </c>
      <c r="J61" s="30">
        <v>31</v>
      </c>
      <c r="K61" s="30">
        <v>1057</v>
      </c>
      <c r="L61" s="30">
        <v>117.1</v>
      </c>
      <c r="M61" s="30">
        <v>4.97</v>
      </c>
      <c r="N61" s="30">
        <v>168.48</v>
      </c>
      <c r="O61" s="30">
        <v>31</v>
      </c>
      <c r="P61" s="27" t="s">
        <v>33</v>
      </c>
      <c r="Q61" s="27" t="s">
        <v>34</v>
      </c>
      <c r="R61" s="27" t="s">
        <v>83</v>
      </c>
      <c r="S61" s="27" t="s">
        <v>403</v>
      </c>
      <c r="T61" s="27" t="s">
        <v>404</v>
      </c>
      <c r="U61" s="27" t="s">
        <v>405</v>
      </c>
      <c r="V61" s="27" t="s">
        <v>406</v>
      </c>
      <c r="W61" s="27" t="s">
        <v>407</v>
      </c>
      <c r="X61" s="30">
        <v>3</v>
      </c>
      <c r="Y61" s="30">
        <v>0</v>
      </c>
      <c r="Z61" s="30">
        <v>15737382.950823</v>
      </c>
      <c r="AA61" s="30">
        <v>17719857.807566199</v>
      </c>
      <c r="AB61" s="30">
        <v>17689023.738769501</v>
      </c>
      <c r="AC61" s="30">
        <v>14642456.0087869</v>
      </c>
      <c r="AD61" s="30">
        <v>13349437.570350001</v>
      </c>
      <c r="AE61" s="30">
        <v>16516946.7741284</v>
      </c>
      <c r="AF61" s="30">
        <v>13771320.4136259</v>
      </c>
      <c r="AG61" s="30">
        <v>12690499.8384446</v>
      </c>
      <c r="AH61" s="30">
        <v>17208940.061551299</v>
      </c>
      <c r="AI61" s="33"/>
    </row>
    <row r="62" spans="1:35" ht="15" hidden="1" customHeight="1" x14ac:dyDescent="0.25">
      <c r="A62" s="27" t="s">
        <v>29</v>
      </c>
      <c r="B62" s="27" t="s">
        <v>30</v>
      </c>
      <c r="C62" s="27" t="s">
        <v>408</v>
      </c>
      <c r="D62" s="27" t="s">
        <v>409</v>
      </c>
      <c r="E62" s="30">
        <v>0</v>
      </c>
      <c r="F62" s="30">
        <v>228.26900000000001</v>
      </c>
      <c r="G62" s="30">
        <v>95</v>
      </c>
      <c r="H62" s="30">
        <v>36</v>
      </c>
      <c r="I62" s="30">
        <v>83</v>
      </c>
      <c r="J62" s="30">
        <v>30</v>
      </c>
      <c r="K62" s="30">
        <v>184</v>
      </c>
      <c r="L62" s="30">
        <v>20.3</v>
      </c>
      <c r="M62" s="30">
        <v>5.15</v>
      </c>
      <c r="N62" s="30">
        <v>182.81</v>
      </c>
      <c r="O62" s="30">
        <v>36</v>
      </c>
      <c r="P62" s="27" t="s">
        <v>33</v>
      </c>
      <c r="Q62" s="27" t="s">
        <v>34</v>
      </c>
      <c r="R62" s="27"/>
      <c r="S62" s="27" t="s">
        <v>410</v>
      </c>
      <c r="T62" s="27" t="s">
        <v>411</v>
      </c>
      <c r="U62" s="27" t="s">
        <v>412</v>
      </c>
      <c r="V62" s="27" t="s">
        <v>413</v>
      </c>
      <c r="W62" s="27"/>
      <c r="X62" s="30">
        <v>0</v>
      </c>
      <c r="Y62" s="30">
        <v>4</v>
      </c>
      <c r="Z62" s="30">
        <v>31418495.181065999</v>
      </c>
      <c r="AA62" s="30">
        <v>30118014.798160899</v>
      </c>
      <c r="AB62" s="30">
        <v>29170619.3358154</v>
      </c>
      <c r="AC62" s="30">
        <v>29845645.464487199</v>
      </c>
      <c r="AD62" s="30">
        <v>23773442.5647544</v>
      </c>
      <c r="AE62" s="30">
        <v>28170591.86552</v>
      </c>
      <c r="AF62" s="30">
        <v>26961312.512508299</v>
      </c>
      <c r="AG62" s="30">
        <v>31145314.250301901</v>
      </c>
      <c r="AH62" s="30">
        <v>31580685.304862998</v>
      </c>
      <c r="AI62" s="33"/>
    </row>
    <row r="63" spans="1:35" ht="15" hidden="1" customHeight="1" x14ac:dyDescent="0.25">
      <c r="A63" s="27" t="s">
        <v>29</v>
      </c>
      <c r="B63" s="27" t="s">
        <v>30</v>
      </c>
      <c r="C63" s="27" t="s">
        <v>414</v>
      </c>
      <c r="D63" s="27" t="s">
        <v>415</v>
      </c>
      <c r="E63" s="30">
        <v>0</v>
      </c>
      <c r="F63" s="30">
        <v>227.72300000000001</v>
      </c>
      <c r="G63" s="30">
        <v>80</v>
      </c>
      <c r="H63" s="30">
        <v>22</v>
      </c>
      <c r="I63" s="30">
        <v>66</v>
      </c>
      <c r="J63" s="30">
        <v>16</v>
      </c>
      <c r="K63" s="30">
        <v>166</v>
      </c>
      <c r="L63" s="30">
        <v>17.7</v>
      </c>
      <c r="M63" s="30">
        <v>4.83</v>
      </c>
      <c r="N63" s="30">
        <v>196.26</v>
      </c>
      <c r="O63" s="30">
        <v>22</v>
      </c>
      <c r="P63" s="27" t="s">
        <v>33</v>
      </c>
      <c r="Q63" s="27" t="s">
        <v>261</v>
      </c>
      <c r="R63" s="27" t="s">
        <v>262</v>
      </c>
      <c r="S63" s="27" t="s">
        <v>416</v>
      </c>
      <c r="T63" s="27" t="s">
        <v>417</v>
      </c>
      <c r="U63" s="27" t="s">
        <v>418</v>
      </c>
      <c r="V63" s="27" t="s">
        <v>419</v>
      </c>
      <c r="W63" s="27" t="s">
        <v>216</v>
      </c>
      <c r="X63" s="30">
        <v>1</v>
      </c>
      <c r="Y63" s="30">
        <v>6</v>
      </c>
      <c r="Z63" s="30">
        <v>38448896.173808597</v>
      </c>
      <c r="AA63" s="30">
        <v>33583344.333345398</v>
      </c>
      <c r="AB63" s="30">
        <v>35316809.840332001</v>
      </c>
      <c r="AC63" s="30">
        <v>39496933.544227898</v>
      </c>
      <c r="AD63" s="30">
        <v>37028311.903519802</v>
      </c>
      <c r="AE63" s="30">
        <v>36817334.411506496</v>
      </c>
      <c r="AF63" s="30">
        <v>34121998.917292103</v>
      </c>
      <c r="AG63" s="30">
        <v>43141149.308863997</v>
      </c>
      <c r="AH63" s="30">
        <v>37336250.788908899</v>
      </c>
      <c r="AI63" s="33"/>
    </row>
    <row r="64" spans="1:35" ht="15" hidden="1" customHeight="1" x14ac:dyDescent="0.25">
      <c r="A64" s="27" t="s">
        <v>29</v>
      </c>
      <c r="B64" s="27" t="s">
        <v>30</v>
      </c>
      <c r="C64" s="27" t="s">
        <v>420</v>
      </c>
      <c r="D64" s="27" t="s">
        <v>421</v>
      </c>
      <c r="E64" s="30">
        <v>0</v>
      </c>
      <c r="F64" s="30">
        <v>226.34</v>
      </c>
      <c r="G64" s="30">
        <v>56</v>
      </c>
      <c r="H64" s="30">
        <v>34</v>
      </c>
      <c r="I64" s="30">
        <v>54</v>
      </c>
      <c r="J64" s="30">
        <v>34</v>
      </c>
      <c r="K64" s="30">
        <v>532</v>
      </c>
      <c r="L64" s="30">
        <v>60</v>
      </c>
      <c r="M64" s="30">
        <v>8.6199999999999992</v>
      </c>
      <c r="N64" s="30">
        <v>134.38</v>
      </c>
      <c r="O64" s="30">
        <v>34</v>
      </c>
      <c r="P64" s="27" t="s">
        <v>163</v>
      </c>
      <c r="Q64" s="27"/>
      <c r="R64" s="27" t="s">
        <v>422</v>
      </c>
      <c r="S64" s="27" t="s">
        <v>423</v>
      </c>
      <c r="T64" s="27" t="s">
        <v>424</v>
      </c>
      <c r="U64" s="27" t="s">
        <v>425</v>
      </c>
      <c r="V64" s="27" t="s">
        <v>425</v>
      </c>
      <c r="W64" s="27" t="s">
        <v>426</v>
      </c>
      <c r="X64" s="30">
        <v>1</v>
      </c>
      <c r="Y64" s="30">
        <v>0</v>
      </c>
      <c r="Z64" s="30">
        <v>10318810.166897999</v>
      </c>
      <c r="AA64" s="30">
        <v>9903138.0862844493</v>
      </c>
      <c r="AB64" s="30">
        <v>9785482.5968017597</v>
      </c>
      <c r="AC64" s="30">
        <v>10177653.4024096</v>
      </c>
      <c r="AD64" s="30">
        <v>8762401.0184897408</v>
      </c>
      <c r="AE64" s="30">
        <v>9224406.8677393291</v>
      </c>
      <c r="AF64" s="30">
        <v>11823226.504338801</v>
      </c>
      <c r="AG64" s="30">
        <v>10906100.079061599</v>
      </c>
      <c r="AH64" s="30">
        <v>10092822.8024804</v>
      </c>
      <c r="AI64" s="33"/>
    </row>
    <row r="65" spans="1:35" ht="15" hidden="1" customHeight="1" x14ac:dyDescent="0.25">
      <c r="A65" s="27" t="s">
        <v>29</v>
      </c>
      <c r="B65" s="27" t="s">
        <v>30</v>
      </c>
      <c r="C65" s="27" t="s">
        <v>427</v>
      </c>
      <c r="D65" s="27" t="s">
        <v>428</v>
      </c>
      <c r="E65" s="30">
        <v>0</v>
      </c>
      <c r="F65" s="30">
        <v>225.15299999999999</v>
      </c>
      <c r="G65" s="30">
        <v>51</v>
      </c>
      <c r="H65" s="30">
        <v>31</v>
      </c>
      <c r="I65" s="30">
        <v>61</v>
      </c>
      <c r="J65" s="30">
        <v>23</v>
      </c>
      <c r="K65" s="30">
        <v>490</v>
      </c>
      <c r="L65" s="30">
        <v>54.7</v>
      </c>
      <c r="M65" s="30">
        <v>5.94</v>
      </c>
      <c r="N65" s="30">
        <v>156.41999999999999</v>
      </c>
      <c r="O65" s="30">
        <v>31</v>
      </c>
      <c r="P65" s="27" t="s">
        <v>33</v>
      </c>
      <c r="Q65" s="27"/>
      <c r="R65" s="27" t="s">
        <v>121</v>
      </c>
      <c r="S65" s="27" t="s">
        <v>429</v>
      </c>
      <c r="T65" s="27"/>
      <c r="U65" s="27" t="s">
        <v>430</v>
      </c>
      <c r="V65" s="27" t="s">
        <v>431</v>
      </c>
      <c r="W65" s="27" t="s">
        <v>432</v>
      </c>
      <c r="X65" s="30">
        <v>6</v>
      </c>
      <c r="Y65" s="30">
        <v>10</v>
      </c>
      <c r="Z65" s="30">
        <v>24957772.091411602</v>
      </c>
      <c r="AA65" s="30">
        <v>27708723.7959463</v>
      </c>
      <c r="AB65" s="30">
        <v>27738533.511718798</v>
      </c>
      <c r="AC65" s="30">
        <v>25873870.912151501</v>
      </c>
      <c r="AD65" s="30">
        <v>29553314.508550499</v>
      </c>
      <c r="AE65" s="30">
        <v>27759058.2782645</v>
      </c>
      <c r="AF65" s="30">
        <v>32269838.740635201</v>
      </c>
      <c r="AG65" s="30">
        <v>25781454.221737899</v>
      </c>
      <c r="AH65" s="30">
        <v>26295410.5085278</v>
      </c>
      <c r="AI65" s="33"/>
    </row>
    <row r="66" spans="1:35" ht="15" hidden="1" customHeight="1" x14ac:dyDescent="0.25">
      <c r="A66" s="27" t="s">
        <v>29</v>
      </c>
      <c r="B66" s="27" t="s">
        <v>30</v>
      </c>
      <c r="C66" s="27" t="s">
        <v>437</v>
      </c>
      <c r="D66" s="27" t="s">
        <v>438</v>
      </c>
      <c r="E66" s="30">
        <v>0</v>
      </c>
      <c r="F66" s="30">
        <v>224.02</v>
      </c>
      <c r="G66" s="30">
        <v>100</v>
      </c>
      <c r="H66" s="30">
        <v>23</v>
      </c>
      <c r="I66" s="30">
        <v>56</v>
      </c>
      <c r="J66" s="30">
        <v>23</v>
      </c>
      <c r="K66" s="30">
        <v>114</v>
      </c>
      <c r="L66" s="30">
        <v>13.1</v>
      </c>
      <c r="M66" s="30">
        <v>6.19</v>
      </c>
      <c r="N66" s="30">
        <v>175.1</v>
      </c>
      <c r="O66" s="30">
        <v>23</v>
      </c>
      <c r="P66" s="27" t="s">
        <v>439</v>
      </c>
      <c r="Q66" s="27" t="s">
        <v>34</v>
      </c>
      <c r="R66" s="27"/>
      <c r="S66" s="27" t="s">
        <v>440</v>
      </c>
      <c r="T66" s="27"/>
      <c r="U66" s="27" t="s">
        <v>441</v>
      </c>
      <c r="V66" s="27" t="s">
        <v>441</v>
      </c>
      <c r="W66" s="27"/>
      <c r="X66" s="30">
        <v>0</v>
      </c>
      <c r="Y66" s="30">
        <v>0</v>
      </c>
      <c r="Z66" s="30">
        <v>27258756.364925601</v>
      </c>
      <c r="AA66" s="30">
        <v>26423371.451352</v>
      </c>
      <c r="AB66" s="30">
        <v>24913867.463012699</v>
      </c>
      <c r="AC66" s="30">
        <v>25698473.616537798</v>
      </c>
      <c r="AD66" s="30">
        <v>22538683.4873094</v>
      </c>
      <c r="AE66" s="30">
        <v>25012628.508239999</v>
      </c>
      <c r="AF66" s="30">
        <v>28342013.646058299</v>
      </c>
      <c r="AG66" s="30">
        <v>25421529.327266399</v>
      </c>
      <c r="AH66" s="30">
        <v>27406804.823851001</v>
      </c>
      <c r="AI66" s="33"/>
    </row>
    <row r="67" spans="1:35" ht="15" hidden="1" customHeight="1" x14ac:dyDescent="0.25">
      <c r="A67" s="27" t="s">
        <v>29</v>
      </c>
      <c r="B67" s="27" t="s">
        <v>30</v>
      </c>
      <c r="C67" s="27" t="s">
        <v>442</v>
      </c>
      <c r="D67" s="27" t="s">
        <v>443</v>
      </c>
      <c r="E67" s="30">
        <v>0</v>
      </c>
      <c r="F67" s="30">
        <v>223.45500000000001</v>
      </c>
      <c r="G67" s="30">
        <v>92</v>
      </c>
      <c r="H67" s="30">
        <v>29</v>
      </c>
      <c r="I67" s="30">
        <v>57</v>
      </c>
      <c r="J67" s="30">
        <v>29</v>
      </c>
      <c r="K67" s="30">
        <v>179</v>
      </c>
      <c r="L67" s="30">
        <v>20.3</v>
      </c>
      <c r="M67" s="30">
        <v>9.32</v>
      </c>
      <c r="N67" s="30">
        <v>157.88</v>
      </c>
      <c r="O67" s="30">
        <v>29</v>
      </c>
      <c r="P67" s="27" t="s">
        <v>33</v>
      </c>
      <c r="Q67" s="27" t="s">
        <v>261</v>
      </c>
      <c r="R67" s="27" t="s">
        <v>262</v>
      </c>
      <c r="S67" s="27" t="s">
        <v>444</v>
      </c>
      <c r="T67" s="27" t="s">
        <v>445</v>
      </c>
      <c r="U67" s="27" t="s">
        <v>446</v>
      </c>
      <c r="V67" s="27" t="s">
        <v>447</v>
      </c>
      <c r="W67" s="27" t="s">
        <v>216</v>
      </c>
      <c r="X67" s="30">
        <v>1</v>
      </c>
      <c r="Y67" s="30">
        <v>0</v>
      </c>
      <c r="Z67" s="30">
        <v>30004279.889637399</v>
      </c>
      <c r="AA67" s="30">
        <v>29318768.880948</v>
      </c>
      <c r="AB67" s="30">
        <v>31146588.185058601</v>
      </c>
      <c r="AC67" s="30">
        <v>35936453.099233903</v>
      </c>
      <c r="AD67" s="30">
        <v>37741432.628071398</v>
      </c>
      <c r="AE67" s="30">
        <v>33644569.484304301</v>
      </c>
      <c r="AF67" s="30">
        <v>33322187.686479799</v>
      </c>
      <c r="AG67" s="30">
        <v>35606337.672010504</v>
      </c>
      <c r="AH67" s="30">
        <v>31866393.139242001</v>
      </c>
      <c r="AI67" s="33"/>
    </row>
    <row r="68" spans="1:35" ht="15" hidden="1" customHeight="1" x14ac:dyDescent="0.25">
      <c r="A68" s="27" t="s">
        <v>29</v>
      </c>
      <c r="B68" s="27" t="s">
        <v>30</v>
      </c>
      <c r="C68" s="27" t="s">
        <v>452</v>
      </c>
      <c r="D68" s="27" t="s">
        <v>453</v>
      </c>
      <c r="E68" s="30">
        <v>0</v>
      </c>
      <c r="F68" s="30">
        <v>221.053</v>
      </c>
      <c r="G68" s="30">
        <v>95</v>
      </c>
      <c r="H68" s="30">
        <v>27</v>
      </c>
      <c r="I68" s="30">
        <v>63</v>
      </c>
      <c r="J68" s="30">
        <v>26</v>
      </c>
      <c r="K68" s="30">
        <v>166</v>
      </c>
      <c r="L68" s="30">
        <v>17.7</v>
      </c>
      <c r="M68" s="30">
        <v>9.8800000000000008</v>
      </c>
      <c r="N68" s="30">
        <v>124.82</v>
      </c>
      <c r="O68" s="30">
        <v>27</v>
      </c>
      <c r="P68" s="27" t="s">
        <v>33</v>
      </c>
      <c r="Q68" s="27" t="s">
        <v>261</v>
      </c>
      <c r="R68" s="27" t="s">
        <v>262</v>
      </c>
      <c r="S68" s="27" t="s">
        <v>454</v>
      </c>
      <c r="T68" s="27" t="s">
        <v>455</v>
      </c>
      <c r="U68" s="27" t="s">
        <v>456</v>
      </c>
      <c r="V68" s="27" t="s">
        <v>457</v>
      </c>
      <c r="W68" s="27" t="s">
        <v>216</v>
      </c>
      <c r="X68" s="30">
        <v>1</v>
      </c>
      <c r="Y68" s="30">
        <v>0</v>
      </c>
      <c r="Z68" s="30">
        <v>70350602.571444705</v>
      </c>
      <c r="AA68" s="30">
        <v>67839691.132109895</v>
      </c>
      <c r="AB68" s="30">
        <v>67291050.602905199</v>
      </c>
      <c r="AC68" s="30">
        <v>65439287.942457601</v>
      </c>
      <c r="AD68" s="30">
        <v>57674612.289386503</v>
      </c>
      <c r="AE68" s="30">
        <v>66998405.590148799</v>
      </c>
      <c r="AF68" s="30">
        <v>68568783.194473207</v>
      </c>
      <c r="AG68" s="30">
        <v>67324413.930643901</v>
      </c>
      <c r="AH68" s="30">
        <v>65733896.969869196</v>
      </c>
      <c r="AI68" s="33"/>
    </row>
    <row r="69" spans="1:35" ht="15" hidden="1" customHeight="1" x14ac:dyDescent="0.25">
      <c r="A69" s="27" t="s">
        <v>29</v>
      </c>
      <c r="B69" s="27" t="s">
        <v>30</v>
      </c>
      <c r="C69" s="27" t="s">
        <v>458</v>
      </c>
      <c r="D69" s="27" t="s">
        <v>459</v>
      </c>
      <c r="E69" s="30">
        <v>0</v>
      </c>
      <c r="F69" s="30">
        <v>220.53399999999999</v>
      </c>
      <c r="G69" s="30">
        <v>52</v>
      </c>
      <c r="H69" s="30">
        <v>43</v>
      </c>
      <c r="I69" s="30">
        <v>67</v>
      </c>
      <c r="J69" s="30">
        <v>26</v>
      </c>
      <c r="K69" s="30">
        <v>698</v>
      </c>
      <c r="L69" s="30">
        <v>77.3</v>
      </c>
      <c r="M69" s="30">
        <v>4.97</v>
      </c>
      <c r="N69" s="30">
        <v>130.59</v>
      </c>
      <c r="O69" s="30">
        <v>43</v>
      </c>
      <c r="P69" s="27" t="s">
        <v>33</v>
      </c>
      <c r="Q69" s="27" t="s">
        <v>34</v>
      </c>
      <c r="R69" s="27" t="s">
        <v>97</v>
      </c>
      <c r="S69" s="27" t="s">
        <v>460</v>
      </c>
      <c r="T69" s="27" t="s">
        <v>461</v>
      </c>
      <c r="U69" s="27" t="s">
        <v>462</v>
      </c>
      <c r="V69" s="27" t="s">
        <v>463</v>
      </c>
      <c r="W69" s="27" t="s">
        <v>464</v>
      </c>
      <c r="X69" s="30">
        <v>3</v>
      </c>
      <c r="Y69" s="30">
        <v>21</v>
      </c>
      <c r="Z69" s="30">
        <v>12625493.3257377</v>
      </c>
      <c r="AA69" s="30">
        <v>12749858.408456801</v>
      </c>
      <c r="AB69" s="30">
        <v>12306198.9890137</v>
      </c>
      <c r="AC69" s="30">
        <v>11558870.6526246</v>
      </c>
      <c r="AD69" s="30">
        <v>10970539.865109099</v>
      </c>
      <c r="AE69" s="30">
        <v>13281830.383723199</v>
      </c>
      <c r="AF69" s="30">
        <v>11633986.0238143</v>
      </c>
      <c r="AG69" s="30">
        <v>11586706.454011301</v>
      </c>
      <c r="AH69" s="30">
        <v>12275478.761778699</v>
      </c>
      <c r="AI69" s="33"/>
    </row>
    <row r="70" spans="1:35" ht="15" hidden="1" customHeight="1" x14ac:dyDescent="0.25">
      <c r="A70" s="27" t="s">
        <v>29</v>
      </c>
      <c r="B70" s="27" t="s">
        <v>30</v>
      </c>
      <c r="C70" s="27" t="s">
        <v>465</v>
      </c>
      <c r="D70" s="27" t="s">
        <v>466</v>
      </c>
      <c r="E70" s="30">
        <v>0</v>
      </c>
      <c r="F70" s="30">
        <v>218.95599999999999</v>
      </c>
      <c r="G70" s="30">
        <v>42</v>
      </c>
      <c r="H70" s="30">
        <v>29</v>
      </c>
      <c r="I70" s="30">
        <v>52</v>
      </c>
      <c r="J70" s="30">
        <v>14</v>
      </c>
      <c r="K70" s="30">
        <v>749</v>
      </c>
      <c r="L70" s="30">
        <v>84.8</v>
      </c>
      <c r="M70" s="30">
        <v>5.48</v>
      </c>
      <c r="N70" s="30">
        <v>146.76</v>
      </c>
      <c r="O70" s="30">
        <v>29</v>
      </c>
      <c r="P70" s="27" t="s">
        <v>33</v>
      </c>
      <c r="Q70" s="27" t="s">
        <v>34</v>
      </c>
      <c r="R70" s="27" t="s">
        <v>121</v>
      </c>
      <c r="S70" s="27" t="s">
        <v>467</v>
      </c>
      <c r="T70" s="27"/>
      <c r="U70" s="27"/>
      <c r="V70" s="27"/>
      <c r="W70" s="27" t="s">
        <v>468</v>
      </c>
      <c r="X70" s="30">
        <v>4</v>
      </c>
      <c r="Y70" s="30">
        <v>21</v>
      </c>
      <c r="Z70" s="30">
        <v>8721855.9536997098</v>
      </c>
      <c r="AA70" s="30">
        <v>10942686.014027501</v>
      </c>
      <c r="AB70" s="30">
        <v>10736568.5703125</v>
      </c>
      <c r="AC70" s="30">
        <v>7913690.8650791096</v>
      </c>
      <c r="AD70" s="30">
        <v>11060750.685015799</v>
      </c>
      <c r="AE70" s="30">
        <v>10265107.608238401</v>
      </c>
      <c r="AF70" s="30">
        <v>8248193.6052081399</v>
      </c>
      <c r="AG70" s="30">
        <v>8730271.0250192098</v>
      </c>
      <c r="AH70" s="30">
        <v>9518482.2511183899</v>
      </c>
      <c r="AI70" s="33"/>
    </row>
    <row r="71" spans="1:35" ht="15" hidden="1" customHeight="1" x14ac:dyDescent="0.25">
      <c r="A71" s="27" t="s">
        <v>29</v>
      </c>
      <c r="B71" s="27" t="s">
        <v>30</v>
      </c>
      <c r="C71" s="27" t="s">
        <v>469</v>
      </c>
      <c r="D71" s="27" t="s">
        <v>470</v>
      </c>
      <c r="E71" s="30">
        <v>0</v>
      </c>
      <c r="F71" s="30">
        <v>211.26599999999999</v>
      </c>
      <c r="G71" s="30">
        <v>43</v>
      </c>
      <c r="H71" s="30">
        <v>25</v>
      </c>
      <c r="I71" s="30">
        <v>42</v>
      </c>
      <c r="J71" s="30">
        <v>25</v>
      </c>
      <c r="K71" s="30">
        <v>553</v>
      </c>
      <c r="L71" s="30">
        <v>60.6</v>
      </c>
      <c r="M71" s="30">
        <v>5.38</v>
      </c>
      <c r="N71" s="30">
        <v>124.64</v>
      </c>
      <c r="O71" s="30">
        <v>25</v>
      </c>
      <c r="P71" s="27" t="s">
        <v>33</v>
      </c>
      <c r="Q71" s="27" t="s">
        <v>34</v>
      </c>
      <c r="R71" s="27" t="s">
        <v>121</v>
      </c>
      <c r="S71" s="27" t="s">
        <v>471</v>
      </c>
      <c r="T71" s="27"/>
      <c r="U71" s="27" t="s">
        <v>472</v>
      </c>
      <c r="V71" s="27" t="s">
        <v>473</v>
      </c>
      <c r="W71" s="27" t="s">
        <v>474</v>
      </c>
      <c r="X71" s="30">
        <v>2</v>
      </c>
      <c r="Y71" s="30">
        <v>0</v>
      </c>
      <c r="Z71" s="30">
        <v>6043530.39027688</v>
      </c>
      <c r="AA71" s="30">
        <v>7040608.3960197</v>
      </c>
      <c r="AB71" s="30">
        <v>6997682.5214843797</v>
      </c>
      <c r="AC71" s="30">
        <v>6596958.9002915397</v>
      </c>
      <c r="AD71" s="30">
        <v>6356414.7924784999</v>
      </c>
      <c r="AE71" s="30">
        <v>7234193.0545236496</v>
      </c>
      <c r="AF71" s="30">
        <v>7248835.4012040598</v>
      </c>
      <c r="AG71" s="30">
        <v>5804356.6620237101</v>
      </c>
      <c r="AH71" s="30">
        <v>6682196.8139185896</v>
      </c>
      <c r="AI71" s="33"/>
    </row>
    <row r="72" spans="1:35" ht="15" hidden="1" customHeight="1" x14ac:dyDescent="0.25">
      <c r="A72" s="27" t="s">
        <v>29</v>
      </c>
      <c r="B72" s="27" t="s">
        <v>30</v>
      </c>
      <c r="C72" s="27" t="s">
        <v>475</v>
      </c>
      <c r="D72" s="27" t="s">
        <v>476</v>
      </c>
      <c r="E72" s="30">
        <v>0</v>
      </c>
      <c r="F72" s="30">
        <v>210.685</v>
      </c>
      <c r="G72" s="30">
        <v>84</v>
      </c>
      <c r="H72" s="30">
        <v>25</v>
      </c>
      <c r="I72" s="30">
        <v>57</v>
      </c>
      <c r="J72" s="30">
        <v>25</v>
      </c>
      <c r="K72" s="30">
        <v>300</v>
      </c>
      <c r="L72" s="30">
        <v>33.1</v>
      </c>
      <c r="M72" s="30">
        <v>5</v>
      </c>
      <c r="N72" s="30">
        <v>161.16999999999999</v>
      </c>
      <c r="O72" s="30">
        <v>25</v>
      </c>
      <c r="P72" s="27" t="s">
        <v>33</v>
      </c>
      <c r="Q72" s="27"/>
      <c r="R72" s="27" t="s">
        <v>137</v>
      </c>
      <c r="S72" s="27" t="s">
        <v>477</v>
      </c>
      <c r="T72" s="27"/>
      <c r="U72" s="27" t="s">
        <v>478</v>
      </c>
      <c r="V72" s="27" t="s">
        <v>479</v>
      </c>
      <c r="W72" s="27"/>
      <c r="X72" s="30">
        <v>0</v>
      </c>
      <c r="Y72" s="30">
        <v>0</v>
      </c>
      <c r="Z72" s="30">
        <v>8591375.8652020097</v>
      </c>
      <c r="AA72" s="30">
        <v>10527577.3105308</v>
      </c>
      <c r="AB72" s="30">
        <v>10180197.458252</v>
      </c>
      <c r="AC72" s="30">
        <v>9572761.6776901893</v>
      </c>
      <c r="AD72" s="30">
        <v>10615362.326199399</v>
      </c>
      <c r="AE72" s="30">
        <v>9958047.6666533798</v>
      </c>
      <c r="AF72" s="30">
        <v>9185967.8560495693</v>
      </c>
      <c r="AG72" s="30">
        <v>8636175.4929575697</v>
      </c>
      <c r="AH72" s="30">
        <v>9565976.1320097409</v>
      </c>
      <c r="AI72" s="33"/>
    </row>
    <row r="73" spans="1:35" ht="15" hidden="1" customHeight="1" x14ac:dyDescent="0.25">
      <c r="A73" s="27" t="s">
        <v>29</v>
      </c>
      <c r="B73" s="27" t="s">
        <v>30</v>
      </c>
      <c r="C73" s="27" t="s">
        <v>480</v>
      </c>
      <c r="D73" s="27" t="s">
        <v>481</v>
      </c>
      <c r="E73" s="30">
        <v>0</v>
      </c>
      <c r="F73" s="30">
        <v>209.142</v>
      </c>
      <c r="G73" s="30">
        <v>36</v>
      </c>
      <c r="H73" s="30">
        <v>17</v>
      </c>
      <c r="I73" s="30">
        <v>46</v>
      </c>
      <c r="J73" s="30">
        <v>17</v>
      </c>
      <c r="K73" s="30">
        <v>516</v>
      </c>
      <c r="L73" s="30">
        <v>56.4</v>
      </c>
      <c r="M73" s="30">
        <v>5.72</v>
      </c>
      <c r="N73" s="30">
        <v>166.93</v>
      </c>
      <c r="O73" s="30">
        <v>17</v>
      </c>
      <c r="P73" s="27"/>
      <c r="Q73" s="27" t="s">
        <v>482</v>
      </c>
      <c r="R73" s="27" t="s">
        <v>483</v>
      </c>
      <c r="S73" s="27" t="s">
        <v>484</v>
      </c>
      <c r="T73" s="27" t="s">
        <v>485</v>
      </c>
      <c r="U73" s="27" t="s">
        <v>486</v>
      </c>
      <c r="V73" s="27" t="s">
        <v>486</v>
      </c>
      <c r="W73" s="27" t="s">
        <v>487</v>
      </c>
      <c r="X73" s="30">
        <v>1</v>
      </c>
      <c r="Y73" s="30">
        <v>0</v>
      </c>
      <c r="Z73" s="30">
        <v>12530703.343597</v>
      </c>
      <c r="AA73" s="30">
        <v>13654419.389790099</v>
      </c>
      <c r="AB73" s="30">
        <v>13225858.449707</v>
      </c>
      <c r="AC73" s="30">
        <v>15719404.3159342</v>
      </c>
      <c r="AD73" s="30">
        <v>14082155.9338178</v>
      </c>
      <c r="AE73" s="30">
        <v>13835648.4946987</v>
      </c>
      <c r="AF73" s="30">
        <v>10816571.037591999</v>
      </c>
      <c r="AG73" s="30">
        <v>15004058.8220146</v>
      </c>
      <c r="AH73" s="30">
        <v>13911983.9230239</v>
      </c>
      <c r="AI73" s="33"/>
    </row>
    <row r="74" spans="1:35" ht="15" hidden="1" customHeight="1" x14ac:dyDescent="0.25">
      <c r="A74" s="27" t="s">
        <v>29</v>
      </c>
      <c r="B74" s="27" t="s">
        <v>30</v>
      </c>
      <c r="C74" s="27" t="s">
        <v>488</v>
      </c>
      <c r="D74" s="27" t="s">
        <v>489</v>
      </c>
      <c r="E74" s="30">
        <v>0</v>
      </c>
      <c r="F74" s="30">
        <v>202.845</v>
      </c>
      <c r="G74" s="30">
        <v>60</v>
      </c>
      <c r="H74" s="30">
        <v>21</v>
      </c>
      <c r="I74" s="30">
        <v>59</v>
      </c>
      <c r="J74" s="30">
        <v>21</v>
      </c>
      <c r="K74" s="30">
        <v>173</v>
      </c>
      <c r="L74" s="30">
        <v>19.5</v>
      </c>
      <c r="M74" s="30">
        <v>5.1100000000000003</v>
      </c>
      <c r="N74" s="30">
        <v>149.41</v>
      </c>
      <c r="O74" s="30">
        <v>21</v>
      </c>
      <c r="P74" s="27" t="s">
        <v>127</v>
      </c>
      <c r="Q74" s="27" t="s">
        <v>128</v>
      </c>
      <c r="R74" s="27" t="s">
        <v>490</v>
      </c>
      <c r="S74" s="27" t="s">
        <v>491</v>
      </c>
      <c r="T74" s="27" t="s">
        <v>492</v>
      </c>
      <c r="U74" s="27" t="s">
        <v>493</v>
      </c>
      <c r="V74" s="27" t="s">
        <v>494</v>
      </c>
      <c r="W74" s="27" t="s">
        <v>134</v>
      </c>
      <c r="X74" s="30">
        <v>2</v>
      </c>
      <c r="Y74" s="30">
        <v>0</v>
      </c>
      <c r="Z74" s="30">
        <v>9537299.4403353799</v>
      </c>
      <c r="AA74" s="30">
        <v>10028191.886846799</v>
      </c>
      <c r="AB74" s="30">
        <v>9598372.4345703106</v>
      </c>
      <c r="AC74" s="30">
        <v>9949412.16652973</v>
      </c>
      <c r="AD74" s="30">
        <v>9490777.5059987903</v>
      </c>
      <c r="AE74" s="30">
        <v>8834639.7363939602</v>
      </c>
      <c r="AF74" s="30">
        <v>10412048.6680544</v>
      </c>
      <c r="AG74" s="30">
        <v>9188105.5783727206</v>
      </c>
      <c r="AH74" s="30">
        <v>10423101.349993801</v>
      </c>
      <c r="AI74" s="33"/>
    </row>
    <row r="75" spans="1:35" ht="15" hidden="1" customHeight="1" x14ac:dyDescent="0.25">
      <c r="A75" s="27" t="s">
        <v>29</v>
      </c>
      <c r="B75" s="27" t="s">
        <v>30</v>
      </c>
      <c r="C75" s="27" t="s">
        <v>495</v>
      </c>
      <c r="D75" s="27" t="s">
        <v>496</v>
      </c>
      <c r="E75" s="30">
        <v>0</v>
      </c>
      <c r="F75" s="30">
        <v>202.31299999999999</v>
      </c>
      <c r="G75" s="30">
        <v>93</v>
      </c>
      <c r="H75" s="30">
        <v>17</v>
      </c>
      <c r="I75" s="30">
        <v>71</v>
      </c>
      <c r="J75" s="30">
        <v>15</v>
      </c>
      <c r="K75" s="30">
        <v>86</v>
      </c>
      <c r="L75" s="30">
        <v>10</v>
      </c>
      <c r="M75" s="30">
        <v>6.55</v>
      </c>
      <c r="N75" s="30">
        <v>152.66999999999999</v>
      </c>
      <c r="O75" s="30">
        <v>17</v>
      </c>
      <c r="P75" s="27"/>
      <c r="Q75" s="27"/>
      <c r="R75" s="27"/>
      <c r="S75" s="27"/>
      <c r="T75" s="27"/>
      <c r="U75" s="27"/>
      <c r="V75" s="27"/>
      <c r="W75" s="27"/>
      <c r="X75" s="30">
        <v>0</v>
      </c>
      <c r="Y75" s="30">
        <v>3</v>
      </c>
      <c r="Z75" s="30">
        <v>24219080.118197601</v>
      </c>
      <c r="AA75" s="30">
        <v>23898266.126491699</v>
      </c>
      <c r="AB75" s="30">
        <v>23641415.990722701</v>
      </c>
      <c r="AC75" s="30">
        <v>25918184.498308901</v>
      </c>
      <c r="AD75" s="30">
        <v>21384790.708148301</v>
      </c>
      <c r="AE75" s="30">
        <v>24424674.782935299</v>
      </c>
      <c r="AF75" s="30">
        <v>20567849.940126199</v>
      </c>
      <c r="AG75" s="30">
        <v>22103332.337297101</v>
      </c>
      <c r="AH75" s="30">
        <v>23790162.136740498</v>
      </c>
      <c r="AI75" s="33"/>
    </row>
    <row r="76" spans="1:35" ht="15" hidden="1" customHeight="1" x14ac:dyDescent="0.25">
      <c r="A76" s="27" t="s">
        <v>29</v>
      </c>
      <c r="B76" s="27" t="s">
        <v>30</v>
      </c>
      <c r="C76" s="27" t="s">
        <v>497</v>
      </c>
      <c r="D76" s="27" t="s">
        <v>498</v>
      </c>
      <c r="E76" s="30">
        <v>0</v>
      </c>
      <c r="F76" s="30">
        <v>201.221</v>
      </c>
      <c r="G76" s="30">
        <v>39</v>
      </c>
      <c r="H76" s="30">
        <v>24</v>
      </c>
      <c r="I76" s="30">
        <v>59</v>
      </c>
      <c r="J76" s="30">
        <v>24</v>
      </c>
      <c r="K76" s="30">
        <v>502</v>
      </c>
      <c r="L76" s="30">
        <v>54.5</v>
      </c>
      <c r="M76" s="30">
        <v>5.01</v>
      </c>
      <c r="N76" s="30">
        <v>159.44999999999999</v>
      </c>
      <c r="O76" s="30">
        <v>24</v>
      </c>
      <c r="P76" s="27" t="s">
        <v>127</v>
      </c>
      <c r="Q76" s="27" t="s">
        <v>128</v>
      </c>
      <c r="R76" s="27" t="s">
        <v>129</v>
      </c>
      <c r="S76" s="27" t="s">
        <v>499</v>
      </c>
      <c r="T76" s="27"/>
      <c r="U76" s="27" t="s">
        <v>500</v>
      </c>
      <c r="V76" s="27" t="s">
        <v>501</v>
      </c>
      <c r="W76" s="27" t="s">
        <v>502</v>
      </c>
      <c r="X76" s="30">
        <v>2</v>
      </c>
      <c r="Y76" s="30">
        <v>0</v>
      </c>
      <c r="Z76" s="30">
        <v>8451682.5311143491</v>
      </c>
      <c r="AA76" s="30">
        <v>9440897.9987433497</v>
      </c>
      <c r="AB76" s="30">
        <v>9214061.8706054706</v>
      </c>
      <c r="AC76" s="30">
        <v>8925330.7209116202</v>
      </c>
      <c r="AD76" s="30">
        <v>11718260.044226199</v>
      </c>
      <c r="AE76" s="30">
        <v>9785477.5675788391</v>
      </c>
      <c r="AF76" s="30">
        <v>9526112.2190512009</v>
      </c>
      <c r="AG76" s="30">
        <v>8314933.0726344604</v>
      </c>
      <c r="AH76" s="30">
        <v>9189853.65106152</v>
      </c>
      <c r="AI76" s="33"/>
    </row>
    <row r="77" spans="1:35" ht="15" hidden="1" customHeight="1" x14ac:dyDescent="0.25">
      <c r="A77" s="27" t="s">
        <v>29</v>
      </c>
      <c r="B77" s="27" t="s">
        <v>30</v>
      </c>
      <c r="C77" s="27" t="s">
        <v>503</v>
      </c>
      <c r="D77" s="27" t="s">
        <v>504</v>
      </c>
      <c r="E77" s="30">
        <v>0</v>
      </c>
      <c r="F77" s="30">
        <v>199.435</v>
      </c>
      <c r="G77" s="30">
        <v>69</v>
      </c>
      <c r="H77" s="30">
        <v>23</v>
      </c>
      <c r="I77" s="30">
        <v>55</v>
      </c>
      <c r="J77" s="30">
        <v>23</v>
      </c>
      <c r="K77" s="30">
        <v>314</v>
      </c>
      <c r="L77" s="30">
        <v>35</v>
      </c>
      <c r="M77" s="30">
        <v>4.75</v>
      </c>
      <c r="N77" s="30">
        <v>171.1</v>
      </c>
      <c r="O77" s="30">
        <v>23</v>
      </c>
      <c r="P77" s="27" t="s">
        <v>33</v>
      </c>
      <c r="Q77" s="27"/>
      <c r="R77" s="27" t="s">
        <v>505</v>
      </c>
      <c r="S77" s="27" t="s">
        <v>506</v>
      </c>
      <c r="T77" s="27" t="s">
        <v>507</v>
      </c>
      <c r="U77" s="27" t="s">
        <v>508</v>
      </c>
      <c r="V77" s="27" t="s">
        <v>509</v>
      </c>
      <c r="W77" s="27" t="s">
        <v>510</v>
      </c>
      <c r="X77" s="30">
        <v>4</v>
      </c>
      <c r="Y77" s="30">
        <v>0</v>
      </c>
      <c r="Z77" s="30">
        <v>11198085.612040199</v>
      </c>
      <c r="AA77" s="30">
        <v>11909151.5450406</v>
      </c>
      <c r="AB77" s="30">
        <v>11426118.338134799</v>
      </c>
      <c r="AC77" s="30">
        <v>10445920.188918199</v>
      </c>
      <c r="AD77" s="30">
        <v>11140995.600017801</v>
      </c>
      <c r="AE77" s="30">
        <v>11730420.9994247</v>
      </c>
      <c r="AF77" s="30">
        <v>11852651.8604737</v>
      </c>
      <c r="AG77" s="30">
        <v>10213230.289008601</v>
      </c>
      <c r="AH77" s="30">
        <v>10889367.5182957</v>
      </c>
      <c r="AI77" s="33"/>
    </row>
    <row r="78" spans="1:35" ht="15" hidden="1" customHeight="1" x14ac:dyDescent="0.25">
      <c r="A78" s="27" t="s">
        <v>29</v>
      </c>
      <c r="B78" s="27" t="s">
        <v>30</v>
      </c>
      <c r="C78" s="27" t="s">
        <v>511</v>
      </c>
      <c r="D78" s="27" t="s">
        <v>512</v>
      </c>
      <c r="E78" s="30">
        <v>0</v>
      </c>
      <c r="F78" s="30">
        <v>199.155</v>
      </c>
      <c r="G78" s="30">
        <v>68</v>
      </c>
      <c r="H78" s="30">
        <v>26</v>
      </c>
      <c r="I78" s="30">
        <v>54</v>
      </c>
      <c r="J78" s="30">
        <v>26</v>
      </c>
      <c r="K78" s="30">
        <v>255</v>
      </c>
      <c r="L78" s="30">
        <v>29.1</v>
      </c>
      <c r="M78" s="30">
        <v>5.52</v>
      </c>
      <c r="N78" s="30">
        <v>136.62</v>
      </c>
      <c r="O78" s="30">
        <v>26</v>
      </c>
      <c r="P78" s="27" t="s">
        <v>33</v>
      </c>
      <c r="Q78" s="27" t="s">
        <v>261</v>
      </c>
      <c r="R78" s="27" t="s">
        <v>513</v>
      </c>
      <c r="S78" s="27" t="s">
        <v>514</v>
      </c>
      <c r="T78" s="27" t="s">
        <v>515</v>
      </c>
      <c r="U78" s="27" t="s">
        <v>516</v>
      </c>
      <c r="V78" s="27" t="s">
        <v>517</v>
      </c>
      <c r="W78" s="27" t="s">
        <v>216</v>
      </c>
      <c r="X78" s="30">
        <v>1</v>
      </c>
      <c r="Y78" s="30">
        <v>0</v>
      </c>
      <c r="Z78" s="30">
        <v>14909318.863247501</v>
      </c>
      <c r="AA78" s="30">
        <v>15360499.751503499</v>
      </c>
      <c r="AB78" s="30">
        <v>14983153.353759799</v>
      </c>
      <c r="AC78" s="30">
        <v>17915221.982643101</v>
      </c>
      <c r="AD78" s="30">
        <v>14924849.593305301</v>
      </c>
      <c r="AE78" s="30">
        <v>14539716.022801699</v>
      </c>
      <c r="AF78" s="30">
        <v>16560624.975291699</v>
      </c>
      <c r="AG78" s="30">
        <v>18731745.310095102</v>
      </c>
      <c r="AH78" s="30">
        <v>14242604.339721899</v>
      </c>
      <c r="AI78" s="33"/>
    </row>
    <row r="79" spans="1:35" ht="15" hidden="1" customHeight="1" x14ac:dyDescent="0.25">
      <c r="A79" s="27" t="s">
        <v>29</v>
      </c>
      <c r="B79" s="27" t="s">
        <v>30</v>
      </c>
      <c r="C79" s="27" t="s">
        <v>518</v>
      </c>
      <c r="D79" s="27" t="s">
        <v>519</v>
      </c>
      <c r="E79" s="30">
        <v>0</v>
      </c>
      <c r="F79" s="30">
        <v>198.92400000000001</v>
      </c>
      <c r="G79" s="30">
        <v>50</v>
      </c>
      <c r="H79" s="30">
        <v>27</v>
      </c>
      <c r="I79" s="30">
        <v>67</v>
      </c>
      <c r="J79" s="30">
        <v>27</v>
      </c>
      <c r="K79" s="30">
        <v>347</v>
      </c>
      <c r="L79" s="30">
        <v>37.6</v>
      </c>
      <c r="M79" s="30">
        <v>5.21</v>
      </c>
      <c r="N79" s="30">
        <v>160.6</v>
      </c>
      <c r="O79" s="30">
        <v>27</v>
      </c>
      <c r="P79" s="27" t="s">
        <v>520</v>
      </c>
      <c r="Q79" s="27" t="s">
        <v>34</v>
      </c>
      <c r="R79" s="27" t="s">
        <v>521</v>
      </c>
      <c r="S79" s="27" t="s">
        <v>522</v>
      </c>
      <c r="T79" s="27" t="s">
        <v>523</v>
      </c>
      <c r="U79" s="27" t="s">
        <v>524</v>
      </c>
      <c r="V79" s="27" t="s">
        <v>525</v>
      </c>
      <c r="W79" s="27" t="s">
        <v>526</v>
      </c>
      <c r="X79" s="30">
        <v>1</v>
      </c>
      <c r="Y79" s="30">
        <v>0</v>
      </c>
      <c r="Z79" s="30">
        <v>18460163.237576399</v>
      </c>
      <c r="AA79" s="30">
        <v>17014660.101787601</v>
      </c>
      <c r="AB79" s="30">
        <v>17099084.402832001</v>
      </c>
      <c r="AC79" s="30">
        <v>16267640.338720899</v>
      </c>
      <c r="AD79" s="30">
        <v>14220601.014469299</v>
      </c>
      <c r="AE79" s="30">
        <v>16479947.8344055</v>
      </c>
      <c r="AF79" s="30">
        <v>13377366.907007899</v>
      </c>
      <c r="AG79" s="30">
        <v>15732948.9810532</v>
      </c>
      <c r="AH79" s="30">
        <v>15957051.9994868</v>
      </c>
      <c r="AI79" s="33"/>
    </row>
    <row r="80" spans="1:35" ht="15" hidden="1" customHeight="1" x14ac:dyDescent="0.25">
      <c r="A80" s="27" t="s">
        <v>29</v>
      </c>
      <c r="B80" s="27" t="s">
        <v>30</v>
      </c>
      <c r="C80" s="27" t="s">
        <v>527</v>
      </c>
      <c r="D80" s="27" t="s">
        <v>528</v>
      </c>
      <c r="E80" s="30">
        <v>0</v>
      </c>
      <c r="F80" s="30">
        <v>198.81899999999999</v>
      </c>
      <c r="G80" s="30">
        <v>100</v>
      </c>
      <c r="H80" s="30">
        <v>24</v>
      </c>
      <c r="I80" s="30">
        <v>116</v>
      </c>
      <c r="J80" s="30">
        <v>24</v>
      </c>
      <c r="K80" s="30">
        <v>122</v>
      </c>
      <c r="L80" s="30">
        <v>12.7</v>
      </c>
      <c r="M80" s="30">
        <v>4.6500000000000004</v>
      </c>
      <c r="N80" s="30">
        <v>187.14</v>
      </c>
      <c r="O80" s="30">
        <v>24</v>
      </c>
      <c r="P80" s="27" t="s">
        <v>33</v>
      </c>
      <c r="Q80" s="27" t="s">
        <v>261</v>
      </c>
      <c r="R80" s="27" t="s">
        <v>513</v>
      </c>
      <c r="S80" s="27" t="s">
        <v>529</v>
      </c>
      <c r="T80" s="27"/>
      <c r="U80" s="27" t="s">
        <v>530</v>
      </c>
      <c r="V80" s="27" t="s">
        <v>531</v>
      </c>
      <c r="W80" s="27" t="s">
        <v>216</v>
      </c>
      <c r="X80" s="30">
        <v>1</v>
      </c>
      <c r="Y80" s="30">
        <v>0</v>
      </c>
      <c r="Z80" s="30">
        <v>67373554.276870802</v>
      </c>
      <c r="AA80" s="30">
        <v>56188312.9776548</v>
      </c>
      <c r="AB80" s="30">
        <v>57460093.5076904</v>
      </c>
      <c r="AC80" s="30">
        <v>57356361.569803298</v>
      </c>
      <c r="AD80" s="30">
        <v>46624587.386822604</v>
      </c>
      <c r="AE80" s="30">
        <v>46614972.213735901</v>
      </c>
      <c r="AF80" s="30">
        <v>55778673.270674802</v>
      </c>
      <c r="AG80" s="30">
        <v>63981555.4815965</v>
      </c>
      <c r="AH80" s="30">
        <v>55324003.3938611</v>
      </c>
      <c r="AI80" s="33"/>
    </row>
    <row r="81" spans="1:35" ht="15" hidden="1" customHeight="1" x14ac:dyDescent="0.25">
      <c r="A81" s="27" t="s">
        <v>29</v>
      </c>
      <c r="B81" s="27" t="s">
        <v>30</v>
      </c>
      <c r="C81" s="27" t="s">
        <v>532</v>
      </c>
      <c r="D81" s="27" t="s">
        <v>533</v>
      </c>
      <c r="E81" s="30">
        <v>0</v>
      </c>
      <c r="F81" s="30">
        <v>198.63900000000001</v>
      </c>
      <c r="G81" s="30">
        <v>54</v>
      </c>
      <c r="H81" s="30">
        <v>21</v>
      </c>
      <c r="I81" s="30">
        <v>52</v>
      </c>
      <c r="J81" s="30">
        <v>3</v>
      </c>
      <c r="K81" s="30">
        <v>295</v>
      </c>
      <c r="L81" s="30">
        <v>31.9</v>
      </c>
      <c r="M81" s="30">
        <v>5.27</v>
      </c>
      <c r="N81" s="30">
        <v>149.6</v>
      </c>
      <c r="O81" s="30">
        <v>21</v>
      </c>
      <c r="P81" s="27" t="s">
        <v>33</v>
      </c>
      <c r="Q81" s="27"/>
      <c r="R81" s="27" t="s">
        <v>75</v>
      </c>
      <c r="S81" s="27" t="s">
        <v>246</v>
      </c>
      <c r="T81" s="27"/>
      <c r="U81" s="27" t="s">
        <v>534</v>
      </c>
      <c r="V81" s="27" t="s">
        <v>534</v>
      </c>
      <c r="W81" s="27" t="s">
        <v>250</v>
      </c>
      <c r="X81" s="30">
        <v>1</v>
      </c>
      <c r="Y81" s="30">
        <v>0</v>
      </c>
      <c r="Z81" s="30">
        <v>329494.14077662397</v>
      </c>
      <c r="AA81" s="30">
        <v>859527.73860182601</v>
      </c>
      <c r="AB81" s="30">
        <v>833654.1953125</v>
      </c>
      <c r="AC81" s="30">
        <v>484234.37682776601</v>
      </c>
      <c r="AD81" s="30">
        <v>1858831.83225022</v>
      </c>
      <c r="AE81" s="30">
        <v>1059445.48805912</v>
      </c>
      <c r="AF81" s="30">
        <v>806097.92028215004</v>
      </c>
      <c r="AG81" s="30">
        <v>275643.98839091399</v>
      </c>
      <c r="AH81" s="30">
        <v>831583.79695368896</v>
      </c>
      <c r="AI81" s="33"/>
    </row>
    <row r="82" spans="1:35" ht="15" hidden="1" customHeight="1" x14ac:dyDescent="0.25">
      <c r="A82" s="27" t="s">
        <v>29</v>
      </c>
      <c r="B82" s="27" t="s">
        <v>30</v>
      </c>
      <c r="C82" s="27" t="s">
        <v>535</v>
      </c>
      <c r="D82" s="27" t="s">
        <v>536</v>
      </c>
      <c r="E82" s="30">
        <v>0</v>
      </c>
      <c r="F82" s="30">
        <v>196.512</v>
      </c>
      <c r="G82" s="30">
        <v>56</v>
      </c>
      <c r="H82" s="30">
        <v>20</v>
      </c>
      <c r="I82" s="30">
        <v>41</v>
      </c>
      <c r="J82" s="30">
        <v>5</v>
      </c>
      <c r="K82" s="30">
        <v>438</v>
      </c>
      <c r="L82" s="30">
        <v>49.3</v>
      </c>
      <c r="M82" s="30">
        <v>5.4</v>
      </c>
      <c r="N82" s="30">
        <v>119.44</v>
      </c>
      <c r="O82" s="30">
        <v>20</v>
      </c>
      <c r="P82" s="27" t="s">
        <v>335</v>
      </c>
      <c r="Q82" s="27"/>
      <c r="R82" s="27" t="s">
        <v>75</v>
      </c>
      <c r="S82" s="27" t="s">
        <v>537</v>
      </c>
      <c r="T82" s="27"/>
      <c r="U82" s="27" t="s">
        <v>538</v>
      </c>
      <c r="V82" s="27" t="s">
        <v>538</v>
      </c>
      <c r="W82" s="27"/>
      <c r="X82" s="30">
        <v>0</v>
      </c>
      <c r="Y82" s="30">
        <v>24</v>
      </c>
      <c r="Z82" s="30">
        <v>7032613.3155270098</v>
      </c>
      <c r="AA82" s="30">
        <v>8235941.04150551</v>
      </c>
      <c r="AB82" s="30">
        <v>7939220.31640625</v>
      </c>
      <c r="AC82" s="30">
        <v>7545524.9392714603</v>
      </c>
      <c r="AD82" s="30">
        <v>8878326.734096</v>
      </c>
      <c r="AE82" s="30">
        <v>8699751.6257119104</v>
      </c>
      <c r="AF82" s="30">
        <v>8658307.2587193698</v>
      </c>
      <c r="AG82" s="30">
        <v>7170703.10441521</v>
      </c>
      <c r="AH82" s="30">
        <v>8003135.2398363501</v>
      </c>
      <c r="AI82" s="33"/>
    </row>
    <row r="83" spans="1:35" ht="15" hidden="1" customHeight="1" x14ac:dyDescent="0.25">
      <c r="A83" s="27" t="s">
        <v>29</v>
      </c>
      <c r="B83" s="27" t="s">
        <v>30</v>
      </c>
      <c r="C83" s="27" t="s">
        <v>539</v>
      </c>
      <c r="D83" s="27" t="s">
        <v>540</v>
      </c>
      <c r="E83" s="30">
        <v>0</v>
      </c>
      <c r="F83" s="30">
        <v>195.55099999999999</v>
      </c>
      <c r="G83" s="30">
        <v>68</v>
      </c>
      <c r="H83" s="30">
        <v>22</v>
      </c>
      <c r="I83" s="30">
        <v>45</v>
      </c>
      <c r="J83" s="30">
        <v>16</v>
      </c>
      <c r="K83" s="30">
        <v>325</v>
      </c>
      <c r="L83" s="30">
        <v>35.200000000000003</v>
      </c>
      <c r="M83" s="30">
        <v>4.7300000000000004</v>
      </c>
      <c r="N83" s="30">
        <v>144.96</v>
      </c>
      <c r="O83" s="30">
        <v>22</v>
      </c>
      <c r="P83" s="27" t="s">
        <v>33</v>
      </c>
      <c r="Q83" s="27"/>
      <c r="R83" s="27" t="s">
        <v>121</v>
      </c>
      <c r="S83" s="27" t="s">
        <v>541</v>
      </c>
      <c r="T83" s="27" t="s">
        <v>542</v>
      </c>
      <c r="U83" s="27" t="s">
        <v>543</v>
      </c>
      <c r="V83" s="27" t="s">
        <v>544</v>
      </c>
      <c r="W83" s="27" t="s">
        <v>545</v>
      </c>
      <c r="X83" s="30">
        <v>8</v>
      </c>
      <c r="Y83" s="30">
        <v>7</v>
      </c>
      <c r="Z83" s="30">
        <v>5198318.9359805696</v>
      </c>
      <c r="AA83" s="30">
        <v>5653091.2216309002</v>
      </c>
      <c r="AB83" s="30">
        <v>5550660.6098632803</v>
      </c>
      <c r="AC83" s="30">
        <v>5292842.9636378204</v>
      </c>
      <c r="AD83" s="30">
        <v>5776342.3522010697</v>
      </c>
      <c r="AE83" s="30">
        <v>5585870.0113915298</v>
      </c>
      <c r="AF83" s="30">
        <v>4894514.7006195597</v>
      </c>
      <c r="AG83" s="30">
        <v>4796963.4355134498</v>
      </c>
      <c r="AH83" s="30">
        <v>5670072.82447505</v>
      </c>
      <c r="AI83" s="33"/>
    </row>
    <row r="84" spans="1:35" ht="15" hidden="1" customHeight="1" x14ac:dyDescent="0.25">
      <c r="A84" s="27" t="s">
        <v>29</v>
      </c>
      <c r="B84" s="27" t="s">
        <v>30</v>
      </c>
      <c r="C84" s="27" t="s">
        <v>546</v>
      </c>
      <c r="D84" s="27" t="s">
        <v>547</v>
      </c>
      <c r="E84" s="30">
        <v>0</v>
      </c>
      <c r="F84" s="30">
        <v>193.84299999999999</v>
      </c>
      <c r="G84" s="30">
        <v>41</v>
      </c>
      <c r="H84" s="30">
        <v>24</v>
      </c>
      <c r="I84" s="30">
        <v>39</v>
      </c>
      <c r="J84" s="30">
        <v>24</v>
      </c>
      <c r="K84" s="30">
        <v>519</v>
      </c>
      <c r="L84" s="30">
        <v>58.5</v>
      </c>
      <c r="M84" s="30">
        <v>5.27</v>
      </c>
      <c r="N84" s="30">
        <v>123.7</v>
      </c>
      <c r="O84" s="30">
        <v>24</v>
      </c>
      <c r="P84" s="27" t="s">
        <v>33</v>
      </c>
      <c r="Q84" s="27" t="s">
        <v>128</v>
      </c>
      <c r="R84" s="27" t="s">
        <v>548</v>
      </c>
      <c r="S84" s="27" t="s">
        <v>549</v>
      </c>
      <c r="T84" s="27" t="s">
        <v>550</v>
      </c>
      <c r="U84" s="27" t="s">
        <v>551</v>
      </c>
      <c r="V84" s="27" t="s">
        <v>552</v>
      </c>
      <c r="W84" s="27" t="s">
        <v>72</v>
      </c>
      <c r="X84" s="30">
        <v>1</v>
      </c>
      <c r="Y84" s="30">
        <v>0</v>
      </c>
      <c r="Z84" s="30">
        <v>4339653.8106297497</v>
      </c>
      <c r="AA84" s="30">
        <v>5312143.0305426996</v>
      </c>
      <c r="AB84" s="30">
        <v>5549347.97021484</v>
      </c>
      <c r="AC84" s="30">
        <v>5262219.9739791201</v>
      </c>
      <c r="AD84" s="30">
        <v>6356251.5092225699</v>
      </c>
      <c r="AE84" s="30">
        <v>5860541.5121112699</v>
      </c>
      <c r="AF84" s="30">
        <v>5822188.58667765</v>
      </c>
      <c r="AG84" s="30">
        <v>4449658.2663948899</v>
      </c>
      <c r="AH84" s="30">
        <v>5603699.84370849</v>
      </c>
      <c r="AI84" s="33"/>
    </row>
    <row r="85" spans="1:35" ht="15" hidden="1" customHeight="1" x14ac:dyDescent="0.25">
      <c r="A85" s="27" t="s">
        <v>29</v>
      </c>
      <c r="B85" s="27" t="s">
        <v>30</v>
      </c>
      <c r="C85" s="27" t="s">
        <v>559</v>
      </c>
      <c r="D85" s="27" t="s">
        <v>560</v>
      </c>
      <c r="E85" s="30">
        <v>0</v>
      </c>
      <c r="F85" s="30">
        <v>192.619</v>
      </c>
      <c r="G85" s="30">
        <v>43</v>
      </c>
      <c r="H85" s="30">
        <v>22</v>
      </c>
      <c r="I85" s="30">
        <v>40</v>
      </c>
      <c r="J85" s="30">
        <v>22</v>
      </c>
      <c r="K85" s="30">
        <v>484</v>
      </c>
      <c r="L85" s="30">
        <v>56.3</v>
      </c>
      <c r="M85" s="30">
        <v>5.31</v>
      </c>
      <c r="N85" s="30">
        <v>117.41</v>
      </c>
      <c r="O85" s="30">
        <v>22</v>
      </c>
      <c r="P85" s="27" t="s">
        <v>33</v>
      </c>
      <c r="Q85" s="27" t="s">
        <v>34</v>
      </c>
      <c r="R85" s="27" t="s">
        <v>561</v>
      </c>
      <c r="S85" s="27" t="s">
        <v>562</v>
      </c>
      <c r="T85" s="27"/>
      <c r="U85" s="27" t="s">
        <v>563</v>
      </c>
      <c r="V85" s="27" t="s">
        <v>564</v>
      </c>
      <c r="W85" s="27" t="s">
        <v>565</v>
      </c>
      <c r="X85" s="30">
        <v>2</v>
      </c>
      <c r="Y85" s="30">
        <v>0</v>
      </c>
      <c r="Z85" s="30">
        <v>2500979.8539221198</v>
      </c>
      <c r="AA85" s="30">
        <v>2944167.2197725899</v>
      </c>
      <c r="AB85" s="30">
        <v>2915795.54296875</v>
      </c>
      <c r="AC85" s="30">
        <v>2772426.8519083899</v>
      </c>
      <c r="AD85" s="30">
        <v>3093361.9715462499</v>
      </c>
      <c r="AE85" s="30">
        <v>3197751.75268526</v>
      </c>
      <c r="AF85" s="30">
        <v>3038924.98981104</v>
      </c>
      <c r="AG85" s="30">
        <v>2172336.3517102199</v>
      </c>
      <c r="AH85" s="30">
        <v>2872717.2696234002</v>
      </c>
      <c r="AI85" s="33"/>
    </row>
    <row r="86" spans="1:35" ht="15" hidden="1" customHeight="1" x14ac:dyDescent="0.25">
      <c r="A86" s="27" t="s">
        <v>29</v>
      </c>
      <c r="B86" s="27" t="s">
        <v>30</v>
      </c>
      <c r="C86" s="27" t="s">
        <v>566</v>
      </c>
      <c r="D86" s="27" t="s">
        <v>567</v>
      </c>
      <c r="E86" s="30">
        <v>0</v>
      </c>
      <c r="F86" s="30">
        <v>189.827</v>
      </c>
      <c r="G86" s="30">
        <v>78</v>
      </c>
      <c r="H86" s="30">
        <v>19</v>
      </c>
      <c r="I86" s="30">
        <v>54</v>
      </c>
      <c r="J86" s="30">
        <v>19</v>
      </c>
      <c r="K86" s="30">
        <v>135</v>
      </c>
      <c r="L86" s="30">
        <v>15.1</v>
      </c>
      <c r="M86" s="30">
        <v>5.0999999999999996</v>
      </c>
      <c r="N86" s="30">
        <v>169.5</v>
      </c>
      <c r="O86" s="30">
        <v>19</v>
      </c>
      <c r="P86" s="27"/>
      <c r="Q86" s="27"/>
      <c r="R86" s="27"/>
      <c r="S86" s="27"/>
      <c r="T86" s="27"/>
      <c r="U86" s="27" t="s">
        <v>568</v>
      </c>
      <c r="V86" s="27" t="s">
        <v>568</v>
      </c>
      <c r="W86" s="27"/>
      <c r="X86" s="30">
        <v>0</v>
      </c>
      <c r="Y86" s="30">
        <v>0</v>
      </c>
      <c r="Z86" s="30">
        <v>9306085.0594648197</v>
      </c>
      <c r="AA86" s="30">
        <v>15876345.5183613</v>
      </c>
      <c r="AB86" s="30">
        <v>15612512.362426801</v>
      </c>
      <c r="AC86" s="30">
        <v>13784150.565028001</v>
      </c>
      <c r="AD86" s="30">
        <v>18750897.6368578</v>
      </c>
      <c r="AE86" s="30">
        <v>17669256.272683699</v>
      </c>
      <c r="AF86" s="30">
        <v>18079512.1173255</v>
      </c>
      <c r="AG86" s="30">
        <v>10358965.014884301</v>
      </c>
      <c r="AH86" s="30">
        <v>14841573.0410545</v>
      </c>
      <c r="AI86" s="33"/>
    </row>
    <row r="87" spans="1:35" ht="15" hidden="1" customHeight="1" x14ac:dyDescent="0.25">
      <c r="A87" s="27" t="s">
        <v>29</v>
      </c>
      <c r="B87" s="27" t="s">
        <v>30</v>
      </c>
      <c r="C87" s="27" t="s">
        <v>569</v>
      </c>
      <c r="D87" s="27" t="s">
        <v>570</v>
      </c>
      <c r="E87" s="30">
        <v>0</v>
      </c>
      <c r="F87" s="30">
        <v>189.203</v>
      </c>
      <c r="G87" s="30">
        <v>42</v>
      </c>
      <c r="H87" s="30">
        <v>22</v>
      </c>
      <c r="I87" s="30">
        <v>36</v>
      </c>
      <c r="J87" s="30">
        <v>22</v>
      </c>
      <c r="K87" s="30">
        <v>680</v>
      </c>
      <c r="L87" s="30">
        <v>76.599999999999994</v>
      </c>
      <c r="M87" s="30">
        <v>7.56</v>
      </c>
      <c r="N87" s="30">
        <v>103.1</v>
      </c>
      <c r="O87" s="30">
        <v>22</v>
      </c>
      <c r="P87" s="27" t="s">
        <v>33</v>
      </c>
      <c r="Q87" s="27" t="s">
        <v>482</v>
      </c>
      <c r="R87" s="27" t="s">
        <v>137</v>
      </c>
      <c r="S87" s="27" t="s">
        <v>571</v>
      </c>
      <c r="T87" s="27"/>
      <c r="U87" s="27" t="s">
        <v>572</v>
      </c>
      <c r="V87" s="27"/>
      <c r="W87" s="27" t="s">
        <v>573</v>
      </c>
      <c r="X87" s="30">
        <v>2</v>
      </c>
      <c r="Y87" s="30">
        <v>0</v>
      </c>
      <c r="Z87" s="30">
        <v>2150389.62066571</v>
      </c>
      <c r="AA87" s="30">
        <v>2114480.6489091702</v>
      </c>
      <c r="AB87" s="30">
        <v>1997792.6669921901</v>
      </c>
      <c r="AC87" s="30">
        <v>2573725.5946470601</v>
      </c>
      <c r="AD87" s="30">
        <v>1805292.7634870301</v>
      </c>
      <c r="AE87" s="30">
        <v>2308390.58201777</v>
      </c>
      <c r="AF87" s="30">
        <v>1758602.9416425901</v>
      </c>
      <c r="AG87" s="30">
        <v>2202410.5199476802</v>
      </c>
      <c r="AH87" s="30">
        <v>2225167.56229239</v>
      </c>
      <c r="AI87" s="33"/>
    </row>
    <row r="88" spans="1:35" ht="15" hidden="1" customHeight="1" x14ac:dyDescent="0.25">
      <c r="A88" s="27" t="s">
        <v>29</v>
      </c>
      <c r="B88" s="27" t="s">
        <v>30</v>
      </c>
      <c r="C88" s="27" t="s">
        <v>578</v>
      </c>
      <c r="D88" s="27" t="s">
        <v>579</v>
      </c>
      <c r="E88" s="30">
        <v>0</v>
      </c>
      <c r="F88" s="30">
        <v>188.184</v>
      </c>
      <c r="G88" s="30">
        <v>31</v>
      </c>
      <c r="H88" s="30">
        <v>22</v>
      </c>
      <c r="I88" s="30">
        <v>44</v>
      </c>
      <c r="J88" s="30">
        <v>18</v>
      </c>
      <c r="K88" s="30">
        <v>645</v>
      </c>
      <c r="L88" s="30">
        <v>74.400000000000006</v>
      </c>
      <c r="M88" s="30">
        <v>5.39</v>
      </c>
      <c r="N88" s="30">
        <v>120.89</v>
      </c>
      <c r="O88" s="30">
        <v>22</v>
      </c>
      <c r="P88" s="27" t="s">
        <v>33</v>
      </c>
      <c r="Q88" s="27" t="s">
        <v>34</v>
      </c>
      <c r="R88" s="27" t="s">
        <v>561</v>
      </c>
      <c r="S88" s="27" t="s">
        <v>580</v>
      </c>
      <c r="T88" s="27" t="s">
        <v>581</v>
      </c>
      <c r="U88" s="27" t="s">
        <v>582</v>
      </c>
      <c r="V88" s="27" t="s">
        <v>583</v>
      </c>
      <c r="W88" s="27" t="s">
        <v>160</v>
      </c>
      <c r="X88" s="30">
        <v>1</v>
      </c>
      <c r="Y88" s="30">
        <v>3</v>
      </c>
      <c r="Z88" s="30">
        <v>23484211.494061299</v>
      </c>
      <c r="AA88" s="30">
        <v>24088410.025238901</v>
      </c>
      <c r="AB88" s="30">
        <v>24275613.556396499</v>
      </c>
      <c r="AC88" s="30">
        <v>22923125.537426502</v>
      </c>
      <c r="AD88" s="30">
        <v>24854025.2054554</v>
      </c>
      <c r="AE88" s="30">
        <v>22527322.344253398</v>
      </c>
      <c r="AF88" s="30">
        <v>23991958.436104398</v>
      </c>
      <c r="AG88" s="30">
        <v>20723695.316497501</v>
      </c>
      <c r="AH88" s="30">
        <v>24309423.3426774</v>
      </c>
      <c r="AI88" s="33"/>
    </row>
    <row r="89" spans="1:35" ht="15" hidden="1" customHeight="1" x14ac:dyDescent="0.25">
      <c r="A89" s="27" t="s">
        <v>29</v>
      </c>
      <c r="B89" s="27" t="s">
        <v>30</v>
      </c>
      <c r="C89" s="27" t="s">
        <v>584</v>
      </c>
      <c r="D89" s="27" t="s">
        <v>585</v>
      </c>
      <c r="E89" s="30">
        <v>0</v>
      </c>
      <c r="F89" s="30">
        <v>187.84100000000001</v>
      </c>
      <c r="G89" s="30">
        <v>61</v>
      </c>
      <c r="H89" s="30">
        <v>18</v>
      </c>
      <c r="I89" s="30">
        <v>53</v>
      </c>
      <c r="J89" s="30">
        <v>3</v>
      </c>
      <c r="K89" s="30">
        <v>220</v>
      </c>
      <c r="L89" s="30">
        <v>23.3</v>
      </c>
      <c r="M89" s="30">
        <v>4.93</v>
      </c>
      <c r="N89" s="30">
        <v>135.38999999999999</v>
      </c>
      <c r="O89" s="30">
        <v>18</v>
      </c>
      <c r="P89" s="27" t="s">
        <v>33</v>
      </c>
      <c r="Q89" s="27" t="s">
        <v>34</v>
      </c>
      <c r="R89" s="27" t="s">
        <v>121</v>
      </c>
      <c r="S89" s="27" t="s">
        <v>586</v>
      </c>
      <c r="T89" s="27"/>
      <c r="U89" s="27" t="s">
        <v>587</v>
      </c>
      <c r="V89" s="27" t="s">
        <v>588</v>
      </c>
      <c r="W89" s="27" t="s">
        <v>589</v>
      </c>
      <c r="X89" s="30">
        <v>1</v>
      </c>
      <c r="Y89" s="30">
        <v>27</v>
      </c>
      <c r="Z89" s="30">
        <v>7813787.4754966404</v>
      </c>
      <c r="AA89" s="30">
        <v>10386537.7272476</v>
      </c>
      <c r="AB89" s="30">
        <v>10843214.2734375</v>
      </c>
      <c r="AC89" s="30">
        <v>10496476.999315901</v>
      </c>
      <c r="AD89" s="30">
        <v>10487124.7743917</v>
      </c>
      <c r="AE89" s="30">
        <v>11411177.1208278</v>
      </c>
      <c r="AF89" s="30">
        <v>13937716.8096152</v>
      </c>
      <c r="AG89" s="30">
        <v>8042463.6786429305</v>
      </c>
      <c r="AH89" s="30">
        <v>11136246.4305935</v>
      </c>
      <c r="AI89" s="33"/>
    </row>
    <row r="90" spans="1:35" ht="15" hidden="1" customHeight="1" x14ac:dyDescent="0.25">
      <c r="A90" s="27" t="s">
        <v>29</v>
      </c>
      <c r="B90" s="27" t="s">
        <v>30</v>
      </c>
      <c r="C90" s="27" t="s">
        <v>590</v>
      </c>
      <c r="D90" s="27" t="s">
        <v>591</v>
      </c>
      <c r="E90" s="30">
        <v>0</v>
      </c>
      <c r="F90" s="30">
        <v>186.41200000000001</v>
      </c>
      <c r="G90" s="30">
        <v>44</v>
      </c>
      <c r="H90" s="30">
        <v>27</v>
      </c>
      <c r="I90" s="30">
        <v>49</v>
      </c>
      <c r="J90" s="30">
        <v>27</v>
      </c>
      <c r="K90" s="30">
        <v>468</v>
      </c>
      <c r="L90" s="30">
        <v>51.8</v>
      </c>
      <c r="M90" s="30">
        <v>5.14</v>
      </c>
      <c r="N90" s="30">
        <v>128.88</v>
      </c>
      <c r="O90" s="30">
        <v>27</v>
      </c>
      <c r="P90" s="27" t="s">
        <v>33</v>
      </c>
      <c r="Q90" s="27"/>
      <c r="R90" s="27" t="s">
        <v>121</v>
      </c>
      <c r="S90" s="27" t="s">
        <v>592</v>
      </c>
      <c r="T90" s="27" t="s">
        <v>593</v>
      </c>
      <c r="U90" s="27" t="s">
        <v>594</v>
      </c>
      <c r="V90" s="27" t="s">
        <v>595</v>
      </c>
      <c r="W90" s="27" t="s">
        <v>596</v>
      </c>
      <c r="X90" s="30">
        <v>7</v>
      </c>
      <c r="Y90" s="30">
        <v>0</v>
      </c>
      <c r="Z90" s="30">
        <v>15830737.6222158</v>
      </c>
      <c r="AA90" s="30">
        <v>21631393.267627899</v>
      </c>
      <c r="AB90" s="30">
        <v>20607875.1958008</v>
      </c>
      <c r="AC90" s="30">
        <v>19019906.2124901</v>
      </c>
      <c r="AD90" s="30">
        <v>27212607.679496601</v>
      </c>
      <c r="AE90" s="30">
        <v>23941574.435529299</v>
      </c>
      <c r="AF90" s="30">
        <v>20307590.473771699</v>
      </c>
      <c r="AG90" s="30">
        <v>19251426.114762101</v>
      </c>
      <c r="AH90" s="30">
        <v>20804966.6351505</v>
      </c>
      <c r="AI90" s="33"/>
    </row>
    <row r="91" spans="1:35" ht="15" hidden="1" customHeight="1" x14ac:dyDescent="0.25">
      <c r="A91" s="27" t="s">
        <v>29</v>
      </c>
      <c r="B91" s="27" t="s">
        <v>30</v>
      </c>
      <c r="C91" s="27" t="s">
        <v>597</v>
      </c>
      <c r="D91" s="27" t="s">
        <v>598</v>
      </c>
      <c r="E91" s="30">
        <v>0</v>
      </c>
      <c r="F91" s="30">
        <v>184.96700000000001</v>
      </c>
      <c r="G91" s="30">
        <v>98</v>
      </c>
      <c r="H91" s="30">
        <v>18</v>
      </c>
      <c r="I91" s="30">
        <v>37</v>
      </c>
      <c r="J91" s="30">
        <v>15</v>
      </c>
      <c r="K91" s="30">
        <v>171</v>
      </c>
      <c r="L91" s="30">
        <v>18.600000000000001</v>
      </c>
      <c r="M91" s="30">
        <v>4.7699999999999996</v>
      </c>
      <c r="N91" s="30">
        <v>126.76</v>
      </c>
      <c r="O91" s="30">
        <v>18</v>
      </c>
      <c r="P91" s="27"/>
      <c r="Q91" s="27"/>
      <c r="R91" s="27"/>
      <c r="S91" s="27" t="s">
        <v>599</v>
      </c>
      <c r="T91" s="27"/>
      <c r="U91" s="27" t="s">
        <v>600</v>
      </c>
      <c r="V91" s="27" t="s">
        <v>600</v>
      </c>
      <c r="W91" s="27"/>
      <c r="X91" s="30">
        <v>0</v>
      </c>
      <c r="Y91" s="30">
        <v>4</v>
      </c>
      <c r="Z91" s="30">
        <v>8091893.9711261401</v>
      </c>
      <c r="AA91" s="30">
        <v>9189226.3326386008</v>
      </c>
      <c r="AB91" s="30">
        <v>8675752.3557128906</v>
      </c>
      <c r="AC91" s="30">
        <v>6868614.0996623803</v>
      </c>
      <c r="AD91" s="30">
        <v>7111643.0120872604</v>
      </c>
      <c r="AE91" s="30">
        <v>8794644.4743868094</v>
      </c>
      <c r="AF91" s="30">
        <v>7389077.5778896296</v>
      </c>
      <c r="AG91" s="30">
        <v>6806282.0723254997</v>
      </c>
      <c r="AH91" s="30">
        <v>8963323.0340355597</v>
      </c>
      <c r="AI91" s="33"/>
    </row>
    <row r="92" spans="1:35" ht="15" hidden="1" customHeight="1" x14ac:dyDescent="0.25">
      <c r="A92" s="27" t="s">
        <v>29</v>
      </c>
      <c r="B92" s="27" t="s">
        <v>30</v>
      </c>
      <c r="C92" s="27" t="s">
        <v>601</v>
      </c>
      <c r="D92" s="27" t="s">
        <v>602</v>
      </c>
      <c r="E92" s="30">
        <v>0</v>
      </c>
      <c r="F92" s="30">
        <v>183.673</v>
      </c>
      <c r="G92" s="30">
        <v>85</v>
      </c>
      <c r="H92" s="30">
        <v>21</v>
      </c>
      <c r="I92" s="30">
        <v>42</v>
      </c>
      <c r="J92" s="30">
        <v>21</v>
      </c>
      <c r="K92" s="30">
        <v>146</v>
      </c>
      <c r="L92" s="30">
        <v>15.6</v>
      </c>
      <c r="M92" s="30">
        <v>10.29</v>
      </c>
      <c r="N92" s="30">
        <v>106.82</v>
      </c>
      <c r="O92" s="30">
        <v>21</v>
      </c>
      <c r="P92" s="27" t="s">
        <v>33</v>
      </c>
      <c r="Q92" s="27" t="s">
        <v>261</v>
      </c>
      <c r="R92" s="27" t="s">
        <v>262</v>
      </c>
      <c r="S92" s="27" t="s">
        <v>603</v>
      </c>
      <c r="T92" s="27" t="s">
        <v>604</v>
      </c>
      <c r="U92" s="27" t="s">
        <v>605</v>
      </c>
      <c r="V92" s="27" t="s">
        <v>606</v>
      </c>
      <c r="W92" s="27" t="s">
        <v>216</v>
      </c>
      <c r="X92" s="30">
        <v>1</v>
      </c>
      <c r="Y92" s="30">
        <v>0</v>
      </c>
      <c r="Z92" s="30">
        <v>24140621.272558399</v>
      </c>
      <c r="AA92" s="30">
        <v>20111709.601934198</v>
      </c>
      <c r="AB92" s="30">
        <v>20162929.548583999</v>
      </c>
      <c r="AC92" s="30">
        <v>31368949.535066001</v>
      </c>
      <c r="AD92" s="30">
        <v>25379654.789408699</v>
      </c>
      <c r="AE92" s="30">
        <v>23063698.180660699</v>
      </c>
      <c r="AF92" s="30">
        <v>28306278.135580499</v>
      </c>
      <c r="AG92" s="30">
        <v>39123956.600093499</v>
      </c>
      <c r="AH92" s="30">
        <v>21527316.927527901</v>
      </c>
      <c r="AI92" s="33"/>
    </row>
    <row r="93" spans="1:35" ht="15" hidden="1" customHeight="1" x14ac:dyDescent="0.25">
      <c r="A93" s="27" t="s">
        <v>29</v>
      </c>
      <c r="B93" s="27" t="s">
        <v>30</v>
      </c>
      <c r="C93" s="27" t="s">
        <v>607</v>
      </c>
      <c r="D93" s="27" t="s">
        <v>608</v>
      </c>
      <c r="E93" s="30">
        <v>0</v>
      </c>
      <c r="F93" s="30">
        <v>183.12700000000001</v>
      </c>
      <c r="G93" s="30">
        <v>43</v>
      </c>
      <c r="H93" s="30">
        <v>23</v>
      </c>
      <c r="I93" s="30">
        <v>45</v>
      </c>
      <c r="J93" s="30">
        <v>23</v>
      </c>
      <c r="K93" s="30">
        <v>451</v>
      </c>
      <c r="L93" s="30">
        <v>49.3</v>
      </c>
      <c r="M93" s="30">
        <v>4.7699999999999996</v>
      </c>
      <c r="N93" s="30">
        <v>114.36</v>
      </c>
      <c r="O93" s="30">
        <v>23</v>
      </c>
      <c r="P93" s="27" t="s">
        <v>33</v>
      </c>
      <c r="Q93" s="27"/>
      <c r="R93" s="27" t="s">
        <v>137</v>
      </c>
      <c r="S93" s="27" t="s">
        <v>609</v>
      </c>
      <c r="T93" s="27" t="s">
        <v>610</v>
      </c>
      <c r="U93" s="27" t="s">
        <v>611</v>
      </c>
      <c r="V93" s="27" t="s">
        <v>612</v>
      </c>
      <c r="W93" s="27" t="s">
        <v>613</v>
      </c>
      <c r="X93" s="30">
        <v>3</v>
      </c>
      <c r="Y93" s="30">
        <v>0</v>
      </c>
      <c r="Z93" s="30">
        <v>34871580.773470998</v>
      </c>
      <c r="AA93" s="30">
        <v>34750605.3371896</v>
      </c>
      <c r="AB93" s="30">
        <v>35381995.183959998</v>
      </c>
      <c r="AC93" s="30">
        <v>33655243.662076503</v>
      </c>
      <c r="AD93" s="30">
        <v>27419642.654059101</v>
      </c>
      <c r="AE93" s="30">
        <v>30166233.2897221</v>
      </c>
      <c r="AF93" s="30">
        <v>34670340.416165397</v>
      </c>
      <c r="AG93" s="30">
        <v>30547725.781438399</v>
      </c>
      <c r="AH93" s="30">
        <v>36589416.2570142</v>
      </c>
      <c r="AI93" s="33"/>
    </row>
    <row r="94" spans="1:35" ht="15" hidden="1" customHeight="1" x14ac:dyDescent="0.25">
      <c r="A94" s="27" t="s">
        <v>29</v>
      </c>
      <c r="B94" s="27" t="s">
        <v>30</v>
      </c>
      <c r="C94" s="27" t="s">
        <v>619</v>
      </c>
      <c r="D94" s="27" t="s">
        <v>620</v>
      </c>
      <c r="E94" s="30">
        <v>0</v>
      </c>
      <c r="F94" s="30">
        <v>181.732</v>
      </c>
      <c r="G94" s="30">
        <v>49</v>
      </c>
      <c r="H94" s="30">
        <v>20</v>
      </c>
      <c r="I94" s="30">
        <v>40</v>
      </c>
      <c r="J94" s="30">
        <v>20</v>
      </c>
      <c r="K94" s="30">
        <v>358</v>
      </c>
      <c r="L94" s="30">
        <v>40.1</v>
      </c>
      <c r="M94" s="30">
        <v>4.9800000000000004</v>
      </c>
      <c r="N94" s="30">
        <v>113.96</v>
      </c>
      <c r="O94" s="30">
        <v>20</v>
      </c>
      <c r="P94" s="27" t="s">
        <v>33</v>
      </c>
      <c r="Q94" s="27"/>
      <c r="R94" s="27" t="s">
        <v>121</v>
      </c>
      <c r="S94" s="27" t="s">
        <v>621</v>
      </c>
      <c r="T94" s="27"/>
      <c r="U94" s="27" t="s">
        <v>622</v>
      </c>
      <c r="V94" s="27" t="s">
        <v>623</v>
      </c>
      <c r="W94" s="27" t="s">
        <v>624</v>
      </c>
      <c r="X94" s="30">
        <v>9</v>
      </c>
      <c r="Y94" s="30">
        <v>0</v>
      </c>
      <c r="Z94" s="30">
        <v>6319986.3771341499</v>
      </c>
      <c r="AA94" s="30">
        <v>7233997.4826757004</v>
      </c>
      <c r="AB94" s="30">
        <v>7187173.2319336003</v>
      </c>
      <c r="AC94" s="30">
        <v>7039378.65776945</v>
      </c>
      <c r="AD94" s="30">
        <v>7091778.0032335501</v>
      </c>
      <c r="AE94" s="30">
        <v>7399142.2583228704</v>
      </c>
      <c r="AF94" s="30">
        <v>7368108.2077742601</v>
      </c>
      <c r="AG94" s="30">
        <v>5462383.5370656298</v>
      </c>
      <c r="AH94" s="30">
        <v>6466055.0302923201</v>
      </c>
      <c r="AI94" s="33"/>
    </row>
    <row r="95" spans="1:35" ht="15" hidden="1" customHeight="1" x14ac:dyDescent="0.25">
      <c r="A95" s="27" t="s">
        <v>29</v>
      </c>
      <c r="B95" s="27" t="s">
        <v>30</v>
      </c>
      <c r="C95" s="27" t="s">
        <v>625</v>
      </c>
      <c r="D95" s="27" t="s">
        <v>626</v>
      </c>
      <c r="E95" s="30">
        <v>0</v>
      </c>
      <c r="F95" s="30">
        <v>179.77099999999999</v>
      </c>
      <c r="G95" s="30">
        <v>43</v>
      </c>
      <c r="H95" s="30">
        <v>19</v>
      </c>
      <c r="I95" s="30">
        <v>35</v>
      </c>
      <c r="J95" s="30">
        <v>19</v>
      </c>
      <c r="K95" s="30">
        <v>310</v>
      </c>
      <c r="L95" s="30">
        <v>33</v>
      </c>
      <c r="M95" s="30">
        <v>5.45</v>
      </c>
      <c r="N95" s="30">
        <v>113.96</v>
      </c>
      <c r="O95" s="30">
        <v>19</v>
      </c>
      <c r="P95" s="27" t="s">
        <v>33</v>
      </c>
      <c r="Q95" s="27"/>
      <c r="R95" s="27" t="s">
        <v>121</v>
      </c>
      <c r="S95" s="27" t="s">
        <v>627</v>
      </c>
      <c r="T95" s="27" t="s">
        <v>628</v>
      </c>
      <c r="U95" s="27" t="s">
        <v>629</v>
      </c>
      <c r="V95" s="27" t="s">
        <v>630</v>
      </c>
      <c r="W95" s="27" t="s">
        <v>631</v>
      </c>
      <c r="X95" s="30">
        <v>8</v>
      </c>
      <c r="Y95" s="30">
        <v>0</v>
      </c>
      <c r="Z95" s="30">
        <v>3482934.78950922</v>
      </c>
      <c r="AA95" s="30">
        <v>2972814.80258524</v>
      </c>
      <c r="AB95" s="30">
        <v>2967800.81787109</v>
      </c>
      <c r="AC95" s="30">
        <v>3014721.5595204602</v>
      </c>
      <c r="AD95" s="30">
        <v>3244944.1108897598</v>
      </c>
      <c r="AE95" s="30">
        <v>2764490.1693227701</v>
      </c>
      <c r="AF95" s="30">
        <v>2307781.4165358301</v>
      </c>
      <c r="AG95" s="30">
        <v>4589468.1882245904</v>
      </c>
      <c r="AH95" s="30">
        <v>2911678.8153507099</v>
      </c>
      <c r="AI95" s="33"/>
    </row>
    <row r="96" spans="1:35" ht="15" hidden="1" customHeight="1" x14ac:dyDescent="0.25">
      <c r="A96" s="27" t="s">
        <v>29</v>
      </c>
      <c r="B96" s="27" t="s">
        <v>30</v>
      </c>
      <c r="C96" s="27" t="s">
        <v>632</v>
      </c>
      <c r="D96" s="27" t="s">
        <v>633</v>
      </c>
      <c r="E96" s="30">
        <v>0</v>
      </c>
      <c r="F96" s="30">
        <v>179.18100000000001</v>
      </c>
      <c r="G96" s="30">
        <v>76</v>
      </c>
      <c r="H96" s="30">
        <v>25</v>
      </c>
      <c r="I96" s="30">
        <v>38</v>
      </c>
      <c r="J96" s="30">
        <v>25</v>
      </c>
      <c r="K96" s="30">
        <v>317</v>
      </c>
      <c r="L96" s="30">
        <v>34.700000000000003</v>
      </c>
      <c r="M96" s="30">
        <v>5.29</v>
      </c>
      <c r="N96" s="30">
        <v>123.15</v>
      </c>
      <c r="O96" s="30">
        <v>25</v>
      </c>
      <c r="P96" s="27" t="s">
        <v>33</v>
      </c>
      <c r="Q96" s="27"/>
      <c r="R96" s="27" t="s">
        <v>75</v>
      </c>
      <c r="S96" s="27" t="s">
        <v>634</v>
      </c>
      <c r="T96" s="27"/>
      <c r="U96" s="27" t="s">
        <v>635</v>
      </c>
      <c r="V96" s="27" t="s">
        <v>635</v>
      </c>
      <c r="W96" s="27"/>
      <c r="X96" s="30">
        <v>0</v>
      </c>
      <c r="Y96" s="30">
        <v>0</v>
      </c>
      <c r="Z96" s="30">
        <v>9050845.8151435498</v>
      </c>
      <c r="AA96" s="30">
        <v>10717039.313962299</v>
      </c>
      <c r="AB96" s="30">
        <v>10474743.3481445</v>
      </c>
      <c r="AC96" s="30">
        <v>9349710.3551513795</v>
      </c>
      <c r="AD96" s="30">
        <v>14502947.953420101</v>
      </c>
      <c r="AE96" s="30">
        <v>11322463.273851801</v>
      </c>
      <c r="AF96" s="30">
        <v>10493890.624421701</v>
      </c>
      <c r="AG96" s="30">
        <v>8785966.4886904508</v>
      </c>
      <c r="AH96" s="30">
        <v>10648164.0289659</v>
      </c>
      <c r="AI96" s="33"/>
    </row>
    <row r="97" spans="1:35" ht="15" hidden="1" customHeight="1" x14ac:dyDescent="0.25">
      <c r="A97" s="27" t="s">
        <v>29</v>
      </c>
      <c r="B97" s="27" t="s">
        <v>30</v>
      </c>
      <c r="C97" s="27" t="s">
        <v>636</v>
      </c>
      <c r="D97" s="27" t="s">
        <v>637</v>
      </c>
      <c r="E97" s="30">
        <v>0</v>
      </c>
      <c r="F97" s="30">
        <v>179.137</v>
      </c>
      <c r="G97" s="30">
        <v>45</v>
      </c>
      <c r="H97" s="30">
        <v>20</v>
      </c>
      <c r="I97" s="30">
        <v>37</v>
      </c>
      <c r="J97" s="30">
        <v>20</v>
      </c>
      <c r="K97" s="30">
        <v>463</v>
      </c>
      <c r="L97" s="30">
        <v>53.6</v>
      </c>
      <c r="M97" s="30">
        <v>5.12</v>
      </c>
      <c r="N97" s="30">
        <v>115.12</v>
      </c>
      <c r="O97" s="30">
        <v>20</v>
      </c>
      <c r="P97" s="27" t="s">
        <v>33</v>
      </c>
      <c r="Q97" s="27" t="s">
        <v>34</v>
      </c>
      <c r="R97" s="27" t="s">
        <v>110</v>
      </c>
      <c r="S97" s="27" t="s">
        <v>638</v>
      </c>
      <c r="T97" s="27"/>
      <c r="U97" s="27" t="s">
        <v>639</v>
      </c>
      <c r="V97" s="27" t="s">
        <v>640</v>
      </c>
      <c r="W97" s="27" t="s">
        <v>160</v>
      </c>
      <c r="X97" s="30">
        <v>1</v>
      </c>
      <c r="Y97" s="30">
        <v>0</v>
      </c>
      <c r="Z97" s="30">
        <v>6610756.67839114</v>
      </c>
      <c r="AA97" s="30">
        <v>7895661.9650143804</v>
      </c>
      <c r="AB97" s="30">
        <v>7774979.1628417997</v>
      </c>
      <c r="AC97" s="30">
        <v>6194731.3296026699</v>
      </c>
      <c r="AD97" s="30">
        <v>7296191.6592658004</v>
      </c>
      <c r="AE97" s="30">
        <v>7989636.1858707899</v>
      </c>
      <c r="AF97" s="30">
        <v>8045871.4923936101</v>
      </c>
      <c r="AG97" s="30">
        <v>5415260.2696308801</v>
      </c>
      <c r="AH97" s="30">
        <v>7039050.1153810201</v>
      </c>
      <c r="AI97" s="33"/>
    </row>
    <row r="98" spans="1:35" ht="15" hidden="1" customHeight="1" x14ac:dyDescent="0.25">
      <c r="A98" s="27" t="s">
        <v>29</v>
      </c>
      <c r="B98" s="27" t="s">
        <v>30</v>
      </c>
      <c r="C98" s="27" t="s">
        <v>641</v>
      </c>
      <c r="D98" s="27" t="s">
        <v>642</v>
      </c>
      <c r="E98" s="30">
        <v>0</v>
      </c>
      <c r="F98" s="30">
        <v>179.017</v>
      </c>
      <c r="G98" s="30">
        <v>64</v>
      </c>
      <c r="H98" s="30">
        <v>19</v>
      </c>
      <c r="I98" s="30">
        <v>45</v>
      </c>
      <c r="J98" s="30">
        <v>13</v>
      </c>
      <c r="K98" s="30">
        <v>328</v>
      </c>
      <c r="L98" s="30">
        <v>34.9</v>
      </c>
      <c r="M98" s="30">
        <v>4.88</v>
      </c>
      <c r="N98" s="30">
        <v>136.69</v>
      </c>
      <c r="O98" s="30">
        <v>19</v>
      </c>
      <c r="P98" s="27" t="s">
        <v>33</v>
      </c>
      <c r="Q98" s="27" t="s">
        <v>34</v>
      </c>
      <c r="R98" s="27" t="s">
        <v>121</v>
      </c>
      <c r="S98" s="27" t="s">
        <v>643</v>
      </c>
      <c r="T98" s="27"/>
      <c r="U98" s="27" t="s">
        <v>644</v>
      </c>
      <c r="V98" s="27" t="s">
        <v>645</v>
      </c>
      <c r="W98" s="27" t="s">
        <v>646</v>
      </c>
      <c r="X98" s="30">
        <v>7</v>
      </c>
      <c r="Y98" s="30">
        <v>9</v>
      </c>
      <c r="Z98" s="30">
        <v>13219192.3752992</v>
      </c>
      <c r="AA98" s="30">
        <v>13725204.3238596</v>
      </c>
      <c r="AB98" s="30">
        <v>13507901.8862305</v>
      </c>
      <c r="AC98" s="30">
        <v>12411600.3317369</v>
      </c>
      <c r="AD98" s="30">
        <v>12182169.111154599</v>
      </c>
      <c r="AE98" s="30">
        <v>12404213.0967163</v>
      </c>
      <c r="AF98" s="30">
        <v>12276092.470265601</v>
      </c>
      <c r="AG98" s="30">
        <v>14358428.7147856</v>
      </c>
      <c r="AH98" s="30">
        <v>12572702.437068701</v>
      </c>
      <c r="AI98" s="33"/>
    </row>
    <row r="99" spans="1:35" ht="15" hidden="1" customHeight="1" x14ac:dyDescent="0.25">
      <c r="A99" s="27" t="s">
        <v>29</v>
      </c>
      <c r="B99" s="27" t="s">
        <v>30</v>
      </c>
      <c r="C99" s="27" t="s">
        <v>651</v>
      </c>
      <c r="D99" s="27" t="s">
        <v>652</v>
      </c>
      <c r="E99" s="30">
        <v>0</v>
      </c>
      <c r="F99" s="30">
        <v>175.93299999999999</v>
      </c>
      <c r="G99" s="30">
        <v>33</v>
      </c>
      <c r="H99" s="30">
        <v>30</v>
      </c>
      <c r="I99" s="30">
        <v>42</v>
      </c>
      <c r="J99" s="30">
        <v>20</v>
      </c>
      <c r="K99" s="30">
        <v>804</v>
      </c>
      <c r="L99" s="30">
        <v>91.6</v>
      </c>
      <c r="M99" s="30">
        <v>5.16</v>
      </c>
      <c r="N99" s="30">
        <v>96.27</v>
      </c>
      <c r="O99" s="30">
        <v>30</v>
      </c>
      <c r="P99" s="27" t="s">
        <v>157</v>
      </c>
      <c r="Q99" s="27" t="s">
        <v>34</v>
      </c>
      <c r="R99" s="27" t="s">
        <v>75</v>
      </c>
      <c r="S99" s="27" t="s">
        <v>653</v>
      </c>
      <c r="T99" s="27" t="s">
        <v>654</v>
      </c>
      <c r="U99" s="27" t="s">
        <v>655</v>
      </c>
      <c r="V99" s="27" t="s">
        <v>656</v>
      </c>
      <c r="W99" s="27" t="s">
        <v>160</v>
      </c>
      <c r="X99" s="30">
        <v>1</v>
      </c>
      <c r="Y99" s="30">
        <v>8</v>
      </c>
      <c r="Z99" s="30">
        <v>9514774.0263040792</v>
      </c>
      <c r="AA99" s="30">
        <v>10898952.829507601</v>
      </c>
      <c r="AB99" s="30">
        <v>10782775.310058599</v>
      </c>
      <c r="AC99" s="30">
        <v>10992156.958292499</v>
      </c>
      <c r="AD99" s="30">
        <v>9737047.5390106402</v>
      </c>
      <c r="AE99" s="30">
        <v>11234989.431407399</v>
      </c>
      <c r="AF99" s="30">
        <v>10612041.945318701</v>
      </c>
      <c r="AG99" s="30">
        <v>9753941.7782308906</v>
      </c>
      <c r="AH99" s="30">
        <v>10766867.491544399</v>
      </c>
      <c r="AI99" s="33"/>
    </row>
    <row r="100" spans="1:35" ht="15" hidden="1" customHeight="1" x14ac:dyDescent="0.25">
      <c r="A100" s="27" t="s">
        <v>29</v>
      </c>
      <c r="B100" s="27" t="s">
        <v>30</v>
      </c>
      <c r="C100" s="27" t="s">
        <v>657</v>
      </c>
      <c r="D100" s="27" t="s">
        <v>658</v>
      </c>
      <c r="E100" s="30">
        <v>0</v>
      </c>
      <c r="F100" s="30">
        <v>175.62</v>
      </c>
      <c r="G100" s="30">
        <v>57</v>
      </c>
      <c r="H100" s="30">
        <v>30</v>
      </c>
      <c r="I100" s="30">
        <v>52</v>
      </c>
      <c r="J100" s="30">
        <v>30</v>
      </c>
      <c r="K100" s="30">
        <v>446</v>
      </c>
      <c r="L100" s="30">
        <v>50.8</v>
      </c>
      <c r="M100" s="30">
        <v>5.2</v>
      </c>
      <c r="N100" s="30">
        <v>112.44</v>
      </c>
      <c r="O100" s="30">
        <v>30</v>
      </c>
      <c r="P100" s="27" t="s">
        <v>33</v>
      </c>
      <c r="Q100" s="27" t="s">
        <v>34</v>
      </c>
      <c r="R100" s="27" t="s">
        <v>83</v>
      </c>
      <c r="S100" s="27" t="s">
        <v>659</v>
      </c>
      <c r="T100" s="27" t="s">
        <v>660</v>
      </c>
      <c r="U100" s="27" t="s">
        <v>661</v>
      </c>
      <c r="V100" s="27" t="s">
        <v>662</v>
      </c>
      <c r="W100" s="27"/>
      <c r="X100" s="30">
        <v>0</v>
      </c>
      <c r="Y100" s="30">
        <v>0</v>
      </c>
      <c r="Z100" s="30">
        <v>7137781.1444640299</v>
      </c>
      <c r="AA100" s="30">
        <v>8719195.8537090607</v>
      </c>
      <c r="AB100" s="30">
        <v>8781449.2523193397</v>
      </c>
      <c r="AC100" s="30">
        <v>8457044.0832457598</v>
      </c>
      <c r="AD100" s="30">
        <v>13270486.1206431</v>
      </c>
      <c r="AE100" s="30">
        <v>10217525.072930999</v>
      </c>
      <c r="AF100" s="30">
        <v>7275695.8668800201</v>
      </c>
      <c r="AG100" s="30">
        <v>6626641.2257557102</v>
      </c>
      <c r="AH100" s="30">
        <v>8320314.6734223301</v>
      </c>
      <c r="AI100" s="33"/>
    </row>
    <row r="101" spans="1:35" ht="15" hidden="1" customHeight="1" x14ac:dyDescent="0.25">
      <c r="A101" s="27" t="s">
        <v>29</v>
      </c>
      <c r="B101" s="27" t="s">
        <v>30</v>
      </c>
      <c r="C101" s="27" t="s">
        <v>663</v>
      </c>
      <c r="D101" s="27" t="s">
        <v>664</v>
      </c>
      <c r="E101" s="30">
        <v>0</v>
      </c>
      <c r="F101" s="30">
        <v>173.99199999999999</v>
      </c>
      <c r="G101" s="30">
        <v>91</v>
      </c>
      <c r="H101" s="30">
        <v>26</v>
      </c>
      <c r="I101" s="30">
        <v>38</v>
      </c>
      <c r="J101" s="30">
        <v>20</v>
      </c>
      <c r="K101" s="30">
        <v>150</v>
      </c>
      <c r="L101" s="30">
        <v>16.600000000000001</v>
      </c>
      <c r="M101" s="30">
        <v>9.4499999999999993</v>
      </c>
      <c r="N101" s="30">
        <v>104.97</v>
      </c>
      <c r="O101" s="30">
        <v>26</v>
      </c>
      <c r="P101" s="27" t="s">
        <v>33</v>
      </c>
      <c r="Q101" s="27" t="s">
        <v>261</v>
      </c>
      <c r="R101" s="27" t="s">
        <v>262</v>
      </c>
      <c r="S101" s="27" t="s">
        <v>665</v>
      </c>
      <c r="T101" s="27" t="s">
        <v>666</v>
      </c>
      <c r="U101" s="27" t="s">
        <v>667</v>
      </c>
      <c r="V101" s="27" t="s">
        <v>668</v>
      </c>
      <c r="W101" s="27" t="s">
        <v>216</v>
      </c>
      <c r="X101" s="30">
        <v>1</v>
      </c>
      <c r="Y101" s="30">
        <v>8</v>
      </c>
      <c r="Z101" s="30">
        <v>32824827.0327668</v>
      </c>
      <c r="AA101" s="30">
        <v>33410675.062309299</v>
      </c>
      <c r="AB101" s="30">
        <v>31399321.623046901</v>
      </c>
      <c r="AC101" s="30">
        <v>34716824.509225801</v>
      </c>
      <c r="AD101" s="30">
        <v>37806560.873714</v>
      </c>
      <c r="AE101" s="30">
        <v>35602896.352935798</v>
      </c>
      <c r="AF101" s="30">
        <v>38565236.292960197</v>
      </c>
      <c r="AG101" s="30">
        <v>39289027.065615498</v>
      </c>
      <c r="AH101" s="30">
        <v>30498862.285811201</v>
      </c>
      <c r="AI101" s="33"/>
    </row>
    <row r="102" spans="1:35" ht="15" hidden="1" customHeight="1" x14ac:dyDescent="0.25">
      <c r="A102" s="27" t="s">
        <v>29</v>
      </c>
      <c r="B102" s="27" t="s">
        <v>30</v>
      </c>
      <c r="C102" s="27" t="s">
        <v>669</v>
      </c>
      <c r="D102" s="27" t="s">
        <v>670</v>
      </c>
      <c r="E102" s="30">
        <v>0</v>
      </c>
      <c r="F102" s="30">
        <v>172.06899999999999</v>
      </c>
      <c r="G102" s="30">
        <v>41</v>
      </c>
      <c r="H102" s="30">
        <v>24</v>
      </c>
      <c r="I102" s="30">
        <v>39</v>
      </c>
      <c r="J102" s="30">
        <v>24</v>
      </c>
      <c r="K102" s="30">
        <v>690</v>
      </c>
      <c r="L102" s="30">
        <v>76.3</v>
      </c>
      <c r="M102" s="30">
        <v>9.06</v>
      </c>
      <c r="N102" s="30">
        <v>98.78</v>
      </c>
      <c r="O102" s="30">
        <v>24</v>
      </c>
      <c r="P102" s="27" t="s">
        <v>33</v>
      </c>
      <c r="Q102" s="27" t="s">
        <v>482</v>
      </c>
      <c r="R102" s="27" t="s">
        <v>137</v>
      </c>
      <c r="S102" s="27" t="s">
        <v>671</v>
      </c>
      <c r="T102" s="27"/>
      <c r="U102" s="27"/>
      <c r="V102" s="27"/>
      <c r="W102" s="27" t="s">
        <v>573</v>
      </c>
      <c r="X102" s="30">
        <v>2</v>
      </c>
      <c r="Y102" s="30">
        <v>0</v>
      </c>
      <c r="Z102" s="30">
        <v>3769095.4003617498</v>
      </c>
      <c r="AA102" s="30">
        <v>3121226.79585309</v>
      </c>
      <c r="AB102" s="30">
        <v>3168511.76318359</v>
      </c>
      <c r="AC102" s="30">
        <v>4194193.0366754699</v>
      </c>
      <c r="AD102" s="30">
        <v>2887957.2882453701</v>
      </c>
      <c r="AE102" s="30">
        <v>3143029.0508965398</v>
      </c>
      <c r="AF102" s="30">
        <v>3360720.3988040402</v>
      </c>
      <c r="AG102" s="30">
        <v>3396914.2675055698</v>
      </c>
      <c r="AH102" s="30">
        <v>3450648.02785715</v>
      </c>
      <c r="AI102" s="33"/>
    </row>
    <row r="103" spans="1:35" ht="15" hidden="1" customHeight="1" x14ac:dyDescent="0.25">
      <c r="A103" s="27" t="s">
        <v>29</v>
      </c>
      <c r="B103" s="27" t="s">
        <v>30</v>
      </c>
      <c r="C103" s="27" t="s">
        <v>672</v>
      </c>
      <c r="D103" s="27" t="s">
        <v>673</v>
      </c>
      <c r="E103" s="30">
        <v>0</v>
      </c>
      <c r="F103" s="30">
        <v>171.44200000000001</v>
      </c>
      <c r="G103" s="30">
        <v>95</v>
      </c>
      <c r="H103" s="30">
        <v>20</v>
      </c>
      <c r="I103" s="30">
        <v>74</v>
      </c>
      <c r="J103" s="30">
        <v>20</v>
      </c>
      <c r="K103" s="30">
        <v>98</v>
      </c>
      <c r="L103" s="30">
        <v>11.6</v>
      </c>
      <c r="M103" s="30">
        <v>5.19</v>
      </c>
      <c r="N103" s="30">
        <v>148.49</v>
      </c>
      <c r="O103" s="30">
        <v>20</v>
      </c>
      <c r="P103" s="27" t="s">
        <v>33</v>
      </c>
      <c r="Q103" s="27" t="s">
        <v>261</v>
      </c>
      <c r="R103" s="27" t="s">
        <v>262</v>
      </c>
      <c r="S103" s="27" t="s">
        <v>674</v>
      </c>
      <c r="T103" s="27" t="s">
        <v>675</v>
      </c>
      <c r="U103" s="27" t="s">
        <v>676</v>
      </c>
      <c r="V103" s="27" t="s">
        <v>677</v>
      </c>
      <c r="W103" s="27" t="s">
        <v>216</v>
      </c>
      <c r="X103" s="30">
        <v>1</v>
      </c>
      <c r="Y103" s="30">
        <v>0</v>
      </c>
      <c r="Z103" s="30">
        <v>62206277.308803499</v>
      </c>
      <c r="AA103" s="30">
        <v>73200952.760544807</v>
      </c>
      <c r="AB103" s="30">
        <v>69358422.059082106</v>
      </c>
      <c r="AC103" s="30">
        <v>59682733.240118504</v>
      </c>
      <c r="AD103" s="30">
        <v>48684385.111292399</v>
      </c>
      <c r="AE103" s="30">
        <v>66966057.668525301</v>
      </c>
      <c r="AF103" s="30">
        <v>78385254.497434095</v>
      </c>
      <c r="AG103" s="30">
        <v>56012953.662059702</v>
      </c>
      <c r="AH103" s="30">
        <v>75393381.785540402</v>
      </c>
      <c r="AI103" s="33"/>
    </row>
    <row r="104" spans="1:35" ht="15" hidden="1" customHeight="1" x14ac:dyDescent="0.25">
      <c r="A104" s="27" t="s">
        <v>29</v>
      </c>
      <c r="B104" s="27" t="s">
        <v>30</v>
      </c>
      <c r="C104" s="27" t="s">
        <v>678</v>
      </c>
      <c r="D104" s="27" t="s">
        <v>679</v>
      </c>
      <c r="E104" s="30">
        <v>0</v>
      </c>
      <c r="F104" s="30">
        <v>171.44</v>
      </c>
      <c r="G104" s="30">
        <v>82</v>
      </c>
      <c r="H104" s="30">
        <v>21</v>
      </c>
      <c r="I104" s="30">
        <v>49</v>
      </c>
      <c r="J104" s="30">
        <v>21</v>
      </c>
      <c r="K104" s="30">
        <v>145</v>
      </c>
      <c r="L104" s="30">
        <v>16.3</v>
      </c>
      <c r="M104" s="30">
        <v>9.31</v>
      </c>
      <c r="N104" s="30">
        <v>130.28</v>
      </c>
      <c r="O104" s="30">
        <v>21</v>
      </c>
      <c r="P104" s="27" t="s">
        <v>33</v>
      </c>
      <c r="Q104" s="27" t="s">
        <v>261</v>
      </c>
      <c r="R104" s="27" t="s">
        <v>513</v>
      </c>
      <c r="S104" s="27" t="s">
        <v>680</v>
      </c>
      <c r="T104" s="27" t="s">
        <v>681</v>
      </c>
      <c r="U104" s="27" t="s">
        <v>682</v>
      </c>
      <c r="V104" s="27" t="s">
        <v>683</v>
      </c>
      <c r="W104" s="27" t="s">
        <v>216</v>
      </c>
      <c r="X104" s="30">
        <v>1</v>
      </c>
      <c r="Y104" s="30">
        <v>0</v>
      </c>
      <c r="Z104" s="30">
        <v>6537012.4748855103</v>
      </c>
      <c r="AA104" s="30">
        <v>8345863.5589983501</v>
      </c>
      <c r="AB104" s="30">
        <v>8642684.0478515606</v>
      </c>
      <c r="AC104" s="30">
        <v>8605588.4043113999</v>
      </c>
      <c r="AD104" s="30">
        <v>9079345.1602233108</v>
      </c>
      <c r="AE104" s="30">
        <v>9532051.4368982594</v>
      </c>
      <c r="AF104" s="30">
        <v>10461840.085661501</v>
      </c>
      <c r="AG104" s="30">
        <v>8589249.4784125593</v>
      </c>
      <c r="AH104" s="30">
        <v>8722856.82287753</v>
      </c>
      <c r="AI104" s="33"/>
    </row>
    <row r="105" spans="1:35" ht="15" hidden="1" customHeight="1" x14ac:dyDescent="0.25">
      <c r="A105" s="27" t="s">
        <v>29</v>
      </c>
      <c r="B105" s="27" t="s">
        <v>30</v>
      </c>
      <c r="C105" s="27" t="s">
        <v>684</v>
      </c>
      <c r="D105" s="27" t="s">
        <v>685</v>
      </c>
      <c r="E105" s="30">
        <v>0</v>
      </c>
      <c r="F105" s="30">
        <v>168.387</v>
      </c>
      <c r="G105" s="30">
        <v>50</v>
      </c>
      <c r="H105" s="30">
        <v>16</v>
      </c>
      <c r="I105" s="30">
        <v>46</v>
      </c>
      <c r="J105" s="30">
        <v>16</v>
      </c>
      <c r="K105" s="30">
        <v>317</v>
      </c>
      <c r="L105" s="30">
        <v>34.5</v>
      </c>
      <c r="M105" s="30">
        <v>5.07</v>
      </c>
      <c r="N105" s="30">
        <v>121.05</v>
      </c>
      <c r="O105" s="30">
        <v>16</v>
      </c>
      <c r="P105" s="27" t="s">
        <v>33</v>
      </c>
      <c r="Q105" s="27" t="s">
        <v>34</v>
      </c>
      <c r="R105" s="27" t="s">
        <v>121</v>
      </c>
      <c r="S105" s="27" t="s">
        <v>686</v>
      </c>
      <c r="T105" s="27" t="s">
        <v>687</v>
      </c>
      <c r="U105" s="27" t="s">
        <v>688</v>
      </c>
      <c r="V105" s="27" t="s">
        <v>689</v>
      </c>
      <c r="W105" s="27" t="s">
        <v>690</v>
      </c>
      <c r="X105" s="30">
        <v>8</v>
      </c>
      <c r="Y105" s="30">
        <v>0</v>
      </c>
      <c r="Z105" s="30">
        <v>3427411.1618224201</v>
      </c>
      <c r="AA105" s="30">
        <v>4264652.2260229401</v>
      </c>
      <c r="AB105" s="30">
        <v>4000881.9497070299</v>
      </c>
      <c r="AC105" s="30">
        <v>4161704.1699833898</v>
      </c>
      <c r="AD105" s="30">
        <v>3699781.1067508599</v>
      </c>
      <c r="AE105" s="30">
        <v>4252716.4966133498</v>
      </c>
      <c r="AF105" s="30">
        <v>4878556.5511067901</v>
      </c>
      <c r="AG105" s="30">
        <v>3214444.0071809399</v>
      </c>
      <c r="AH105" s="30">
        <v>4404919.3025128702</v>
      </c>
      <c r="AI105" s="33"/>
    </row>
    <row r="106" spans="1:35" ht="15" hidden="1" customHeight="1" x14ac:dyDescent="0.25">
      <c r="A106" s="27" t="s">
        <v>29</v>
      </c>
      <c r="B106" s="27" t="s">
        <v>30</v>
      </c>
      <c r="C106" s="27" t="s">
        <v>691</v>
      </c>
      <c r="D106" s="27" t="s">
        <v>692</v>
      </c>
      <c r="E106" s="30">
        <v>0</v>
      </c>
      <c r="F106" s="30">
        <v>166.06399999999999</v>
      </c>
      <c r="G106" s="30">
        <v>47</v>
      </c>
      <c r="H106" s="30">
        <v>22</v>
      </c>
      <c r="I106" s="30">
        <v>44</v>
      </c>
      <c r="J106" s="30">
        <v>22</v>
      </c>
      <c r="K106" s="30">
        <v>366</v>
      </c>
      <c r="L106" s="30">
        <v>41.8</v>
      </c>
      <c r="M106" s="30">
        <v>8.6199999999999992</v>
      </c>
      <c r="N106" s="30">
        <v>101.88</v>
      </c>
      <c r="O106" s="30">
        <v>22</v>
      </c>
      <c r="P106" s="27" t="s">
        <v>127</v>
      </c>
      <c r="Q106" s="27" t="s">
        <v>128</v>
      </c>
      <c r="R106" s="27" t="s">
        <v>693</v>
      </c>
      <c r="S106" s="27" t="s">
        <v>694</v>
      </c>
      <c r="T106" s="27" t="s">
        <v>695</v>
      </c>
      <c r="U106" s="27" t="s">
        <v>696</v>
      </c>
      <c r="V106" s="27" t="s">
        <v>697</v>
      </c>
      <c r="W106" s="27" t="s">
        <v>502</v>
      </c>
      <c r="X106" s="30">
        <v>2</v>
      </c>
      <c r="Y106" s="30">
        <v>0</v>
      </c>
      <c r="Z106" s="30">
        <v>10078750.7386399</v>
      </c>
      <c r="AA106" s="30">
        <v>9605947.5888207294</v>
      </c>
      <c r="AB106" s="30">
        <v>9447923.24365234</v>
      </c>
      <c r="AC106" s="30">
        <v>7841724.1643273402</v>
      </c>
      <c r="AD106" s="30">
        <v>8005903.4691903796</v>
      </c>
      <c r="AE106" s="30">
        <v>9197403.2201923504</v>
      </c>
      <c r="AF106" s="30">
        <v>8058737.0708141699</v>
      </c>
      <c r="AG106" s="30">
        <v>9353962.3047601003</v>
      </c>
      <c r="AH106" s="30">
        <v>8939765.9014630504</v>
      </c>
      <c r="AI106" s="33"/>
    </row>
    <row r="107" spans="1:35" ht="15" hidden="1" customHeight="1" x14ac:dyDescent="0.25">
      <c r="A107" s="27" t="s">
        <v>29</v>
      </c>
      <c r="B107" s="27" t="s">
        <v>30</v>
      </c>
      <c r="C107" s="27" t="s">
        <v>698</v>
      </c>
      <c r="D107" s="27" t="s">
        <v>699</v>
      </c>
      <c r="E107" s="30">
        <v>0</v>
      </c>
      <c r="F107" s="30">
        <v>164.42500000000001</v>
      </c>
      <c r="G107" s="30">
        <v>64</v>
      </c>
      <c r="H107" s="30">
        <v>20</v>
      </c>
      <c r="I107" s="30">
        <v>39</v>
      </c>
      <c r="J107" s="30">
        <v>20</v>
      </c>
      <c r="K107" s="30">
        <v>217</v>
      </c>
      <c r="L107" s="30">
        <v>24.1</v>
      </c>
      <c r="M107" s="30">
        <v>9.76</v>
      </c>
      <c r="N107" s="30">
        <v>118.6</v>
      </c>
      <c r="O107" s="30">
        <v>20</v>
      </c>
      <c r="P107" s="27" t="s">
        <v>33</v>
      </c>
      <c r="Q107" s="27" t="s">
        <v>261</v>
      </c>
      <c r="R107" s="27" t="s">
        <v>262</v>
      </c>
      <c r="S107" s="27" t="s">
        <v>700</v>
      </c>
      <c r="T107" s="27" t="s">
        <v>701</v>
      </c>
      <c r="U107" s="27" t="s">
        <v>702</v>
      </c>
      <c r="V107" s="27" t="s">
        <v>703</v>
      </c>
      <c r="W107" s="27" t="s">
        <v>216</v>
      </c>
      <c r="X107" s="30">
        <v>1</v>
      </c>
      <c r="Y107" s="30">
        <v>0</v>
      </c>
      <c r="Z107" s="30">
        <v>10062733.431301501</v>
      </c>
      <c r="AA107" s="30">
        <v>12761890.8819809</v>
      </c>
      <c r="AB107" s="30">
        <v>12109404.926757799</v>
      </c>
      <c r="AC107" s="30">
        <v>9960350.9409918301</v>
      </c>
      <c r="AD107" s="30">
        <v>13178298.270918</v>
      </c>
      <c r="AE107" s="30">
        <v>13430692.570372101</v>
      </c>
      <c r="AF107" s="30">
        <v>11023067.232899601</v>
      </c>
      <c r="AG107" s="30">
        <v>8284616.9423453799</v>
      </c>
      <c r="AH107" s="30">
        <v>11505295.338069299</v>
      </c>
      <c r="AI107" s="33"/>
    </row>
    <row r="108" spans="1:35" ht="15" hidden="1" customHeight="1" x14ac:dyDescent="0.25">
      <c r="A108" s="27" t="s">
        <v>29</v>
      </c>
      <c r="B108" s="27" t="s">
        <v>30</v>
      </c>
      <c r="C108" s="27" t="s">
        <v>704</v>
      </c>
      <c r="D108" s="27" t="s">
        <v>705</v>
      </c>
      <c r="E108" s="30">
        <v>0</v>
      </c>
      <c r="F108" s="30">
        <v>163.85400000000001</v>
      </c>
      <c r="G108" s="30">
        <v>49</v>
      </c>
      <c r="H108" s="30">
        <v>24</v>
      </c>
      <c r="I108" s="30">
        <v>40</v>
      </c>
      <c r="J108" s="30">
        <v>24</v>
      </c>
      <c r="K108" s="30">
        <v>553</v>
      </c>
      <c r="L108" s="30">
        <v>62.3</v>
      </c>
      <c r="M108" s="30">
        <v>5.22</v>
      </c>
      <c r="N108" s="30">
        <v>113.66</v>
      </c>
      <c r="O108" s="30">
        <v>24</v>
      </c>
      <c r="P108" s="27" t="s">
        <v>33</v>
      </c>
      <c r="Q108" s="27" t="s">
        <v>34</v>
      </c>
      <c r="R108" s="27" t="s">
        <v>75</v>
      </c>
      <c r="S108" s="27" t="s">
        <v>706</v>
      </c>
      <c r="T108" s="27"/>
      <c r="U108" s="27" t="s">
        <v>707</v>
      </c>
      <c r="V108" s="27" t="s">
        <v>708</v>
      </c>
      <c r="W108" s="27" t="s">
        <v>160</v>
      </c>
      <c r="X108" s="30">
        <v>1</v>
      </c>
      <c r="Y108" s="30">
        <v>0</v>
      </c>
      <c r="Z108" s="30">
        <v>8575404.3079369701</v>
      </c>
      <c r="AA108" s="30">
        <v>9229309.2190997303</v>
      </c>
      <c r="AB108" s="30">
        <v>9238763.0389404297</v>
      </c>
      <c r="AC108" s="30">
        <v>7662641.2597769899</v>
      </c>
      <c r="AD108" s="30">
        <v>9060089.2431871798</v>
      </c>
      <c r="AE108" s="30">
        <v>8882711.4337859191</v>
      </c>
      <c r="AF108" s="30">
        <v>9015991.1358115692</v>
      </c>
      <c r="AG108" s="30">
        <v>7189757.4856143696</v>
      </c>
      <c r="AH108" s="30">
        <v>9094918.9680499304</v>
      </c>
      <c r="AI108" s="33"/>
    </row>
    <row r="109" spans="1:35" ht="15" hidden="1" customHeight="1" x14ac:dyDescent="0.25">
      <c r="A109" s="27" t="s">
        <v>29</v>
      </c>
      <c r="B109" s="27" t="s">
        <v>30</v>
      </c>
      <c r="C109" s="27" t="s">
        <v>709</v>
      </c>
      <c r="D109" s="27" t="s">
        <v>710</v>
      </c>
      <c r="E109" s="30">
        <v>0</v>
      </c>
      <c r="F109" s="30">
        <v>162.596</v>
      </c>
      <c r="G109" s="30">
        <v>54</v>
      </c>
      <c r="H109" s="30">
        <v>23</v>
      </c>
      <c r="I109" s="30">
        <v>39</v>
      </c>
      <c r="J109" s="30">
        <v>2</v>
      </c>
      <c r="K109" s="30">
        <v>328</v>
      </c>
      <c r="L109" s="30">
        <v>35.4</v>
      </c>
      <c r="M109" s="30">
        <v>6.34</v>
      </c>
      <c r="N109" s="30">
        <v>111.66</v>
      </c>
      <c r="O109" s="30">
        <v>23</v>
      </c>
      <c r="P109" s="27" t="s">
        <v>33</v>
      </c>
      <c r="Q109" s="27" t="s">
        <v>34</v>
      </c>
      <c r="R109" s="27" t="s">
        <v>121</v>
      </c>
      <c r="S109" s="27" t="s">
        <v>711</v>
      </c>
      <c r="T109" s="27"/>
      <c r="U109" s="27" t="s">
        <v>712</v>
      </c>
      <c r="V109" s="27" t="s">
        <v>712</v>
      </c>
      <c r="W109" s="27" t="s">
        <v>713</v>
      </c>
      <c r="X109" s="30">
        <v>4</v>
      </c>
      <c r="Y109" s="30">
        <v>30</v>
      </c>
      <c r="Z109" s="30">
        <v>4288697.0889862198</v>
      </c>
      <c r="AA109" s="30">
        <v>4280136.59162769</v>
      </c>
      <c r="AB109" s="30">
        <v>4284852.4505615197</v>
      </c>
      <c r="AC109" s="30">
        <v>4834375.0297366502</v>
      </c>
      <c r="AD109" s="30">
        <v>5292119.5833868403</v>
      </c>
      <c r="AE109" s="30">
        <v>4664281.2144382996</v>
      </c>
      <c r="AF109" s="30">
        <v>4157434.4166586301</v>
      </c>
      <c r="AG109" s="30">
        <v>4539883.99193832</v>
      </c>
      <c r="AH109" s="30">
        <v>4390732.7174402103</v>
      </c>
      <c r="AI109" s="33"/>
    </row>
    <row r="110" spans="1:35" ht="15" hidden="1" customHeight="1" x14ac:dyDescent="0.25">
      <c r="A110" s="27" t="s">
        <v>29</v>
      </c>
      <c r="B110" s="27" t="s">
        <v>30</v>
      </c>
      <c r="C110" s="27" t="s">
        <v>714</v>
      </c>
      <c r="D110" s="27" t="s">
        <v>715</v>
      </c>
      <c r="E110" s="30">
        <v>0</v>
      </c>
      <c r="F110" s="30">
        <v>162.304</v>
      </c>
      <c r="G110" s="30">
        <v>41</v>
      </c>
      <c r="H110" s="30">
        <v>15</v>
      </c>
      <c r="I110" s="30">
        <v>37</v>
      </c>
      <c r="J110" s="30">
        <v>15</v>
      </c>
      <c r="K110" s="30">
        <v>319</v>
      </c>
      <c r="L110" s="30">
        <v>34.4</v>
      </c>
      <c r="M110" s="30">
        <v>4.93</v>
      </c>
      <c r="N110" s="30">
        <v>116.97</v>
      </c>
      <c r="O110" s="30">
        <v>15</v>
      </c>
      <c r="P110" s="27" t="s">
        <v>33</v>
      </c>
      <c r="Q110" s="27" t="s">
        <v>34</v>
      </c>
      <c r="R110" s="27" t="s">
        <v>121</v>
      </c>
      <c r="S110" s="27" t="s">
        <v>716</v>
      </c>
      <c r="T110" s="27" t="s">
        <v>717</v>
      </c>
      <c r="U110" s="27" t="s">
        <v>718</v>
      </c>
      <c r="V110" s="27" t="s">
        <v>719</v>
      </c>
      <c r="W110" s="27" t="s">
        <v>720</v>
      </c>
      <c r="X110" s="30">
        <v>8</v>
      </c>
      <c r="Y110" s="30">
        <v>0</v>
      </c>
      <c r="Z110" s="30">
        <v>9049007.8978819605</v>
      </c>
      <c r="AA110" s="30">
        <v>9800291.2343518194</v>
      </c>
      <c r="AB110" s="30">
        <v>9615680.5239257794</v>
      </c>
      <c r="AC110" s="30">
        <v>8789377.8597189393</v>
      </c>
      <c r="AD110" s="30">
        <v>9803158.2279887907</v>
      </c>
      <c r="AE110" s="30">
        <v>9598914.0207770206</v>
      </c>
      <c r="AF110" s="30">
        <v>9176730.6109098904</v>
      </c>
      <c r="AG110" s="30">
        <v>7774734.7801138703</v>
      </c>
      <c r="AH110" s="30">
        <v>9343963.5914248005</v>
      </c>
      <c r="AI110" s="33"/>
    </row>
    <row r="111" spans="1:35" ht="15" hidden="1" customHeight="1" x14ac:dyDescent="0.25">
      <c r="A111" s="27" t="s">
        <v>29</v>
      </c>
      <c r="B111" s="27" t="s">
        <v>30</v>
      </c>
      <c r="C111" s="27" t="s">
        <v>721</v>
      </c>
      <c r="D111" s="27" t="s">
        <v>722</v>
      </c>
      <c r="E111" s="30">
        <v>0</v>
      </c>
      <c r="F111" s="30">
        <v>161.34299999999999</v>
      </c>
      <c r="G111" s="30">
        <v>100</v>
      </c>
      <c r="H111" s="30">
        <v>17</v>
      </c>
      <c r="I111" s="30">
        <v>49</v>
      </c>
      <c r="J111" s="30">
        <v>17</v>
      </c>
      <c r="K111" s="30">
        <v>97</v>
      </c>
      <c r="L111" s="30">
        <v>11</v>
      </c>
      <c r="M111" s="30">
        <v>4.67</v>
      </c>
      <c r="N111" s="30">
        <v>125.98</v>
      </c>
      <c r="O111" s="30">
        <v>17</v>
      </c>
      <c r="P111" s="27"/>
      <c r="Q111" s="27" t="s">
        <v>228</v>
      </c>
      <c r="R111" s="27"/>
      <c r="S111" s="27" t="s">
        <v>723</v>
      </c>
      <c r="T111" s="27" t="s">
        <v>724</v>
      </c>
      <c r="U111" s="27" t="s">
        <v>725</v>
      </c>
      <c r="V111" s="27" t="s">
        <v>726</v>
      </c>
      <c r="W111" s="27"/>
      <c r="X111" s="30">
        <v>0</v>
      </c>
      <c r="Y111" s="30">
        <v>0</v>
      </c>
      <c r="Z111" s="30">
        <v>20492650.4571319</v>
      </c>
      <c r="AA111" s="30">
        <v>20053251.1552216</v>
      </c>
      <c r="AB111" s="30">
        <v>19252277.6320801</v>
      </c>
      <c r="AC111" s="30">
        <v>16536489.898304701</v>
      </c>
      <c r="AD111" s="30">
        <v>17019546.563599501</v>
      </c>
      <c r="AE111" s="30">
        <v>16232672.947233301</v>
      </c>
      <c r="AF111" s="30">
        <v>12511301.0264415</v>
      </c>
      <c r="AG111" s="30">
        <v>14756097.2311622</v>
      </c>
      <c r="AH111" s="30">
        <v>17995008.8860767</v>
      </c>
      <c r="AI111" s="33"/>
    </row>
    <row r="112" spans="1:35" ht="15" hidden="1" customHeight="1" x14ac:dyDescent="0.25">
      <c r="A112" s="27" t="s">
        <v>29</v>
      </c>
      <c r="B112" s="27" t="s">
        <v>30</v>
      </c>
      <c r="C112" s="27" t="s">
        <v>727</v>
      </c>
      <c r="D112" s="27" t="s">
        <v>728</v>
      </c>
      <c r="E112" s="30">
        <v>0</v>
      </c>
      <c r="F112" s="30">
        <v>160.34700000000001</v>
      </c>
      <c r="G112" s="30">
        <v>73</v>
      </c>
      <c r="H112" s="30">
        <v>22</v>
      </c>
      <c r="I112" s="30">
        <v>46</v>
      </c>
      <c r="J112" s="30">
        <v>19</v>
      </c>
      <c r="K112" s="30">
        <v>253</v>
      </c>
      <c r="L112" s="30">
        <v>27.2</v>
      </c>
      <c r="M112" s="30">
        <v>4.87</v>
      </c>
      <c r="N112" s="30">
        <v>120.31</v>
      </c>
      <c r="O112" s="30">
        <v>22</v>
      </c>
      <c r="P112" s="27" t="s">
        <v>33</v>
      </c>
      <c r="Q112" s="27" t="s">
        <v>34</v>
      </c>
      <c r="R112" s="27" t="s">
        <v>121</v>
      </c>
      <c r="S112" s="27" t="s">
        <v>729</v>
      </c>
      <c r="T112" s="27"/>
      <c r="U112" s="27" t="s">
        <v>730</v>
      </c>
      <c r="V112" s="27" t="s">
        <v>731</v>
      </c>
      <c r="W112" s="27" t="s">
        <v>732</v>
      </c>
      <c r="X112" s="30">
        <v>9</v>
      </c>
      <c r="Y112" s="30">
        <v>4</v>
      </c>
      <c r="Z112" s="30">
        <v>8423802.0469339397</v>
      </c>
      <c r="AA112" s="30">
        <v>7910820.8302496104</v>
      </c>
      <c r="AB112" s="30">
        <v>7595274.66259766</v>
      </c>
      <c r="AC112" s="30">
        <v>7225577.7233669898</v>
      </c>
      <c r="AD112" s="30">
        <v>9491425.5722475797</v>
      </c>
      <c r="AE112" s="30">
        <v>6666202.9562651198</v>
      </c>
      <c r="AF112" s="30">
        <v>6813635.7721821098</v>
      </c>
      <c r="AG112" s="30">
        <v>10676400.7089883</v>
      </c>
      <c r="AH112" s="30">
        <v>8070175.6510830102</v>
      </c>
      <c r="AI112" s="33"/>
    </row>
    <row r="113" spans="1:35" ht="15" hidden="1" customHeight="1" x14ac:dyDescent="0.25">
      <c r="A113" s="27" t="s">
        <v>29</v>
      </c>
      <c r="B113" s="27" t="s">
        <v>30</v>
      </c>
      <c r="C113" s="27" t="s">
        <v>733</v>
      </c>
      <c r="D113" s="27" t="s">
        <v>734</v>
      </c>
      <c r="E113" s="30">
        <v>0</v>
      </c>
      <c r="F113" s="30">
        <v>160.13399999999999</v>
      </c>
      <c r="G113" s="30">
        <v>100</v>
      </c>
      <c r="H113" s="30">
        <v>17</v>
      </c>
      <c r="I113" s="30">
        <v>63</v>
      </c>
      <c r="J113" s="30">
        <v>15</v>
      </c>
      <c r="K113" s="30">
        <v>60</v>
      </c>
      <c r="L113" s="30">
        <v>6.7</v>
      </c>
      <c r="M113" s="30">
        <v>6.74</v>
      </c>
      <c r="N113" s="30">
        <v>121.54</v>
      </c>
      <c r="O113" s="30">
        <v>17</v>
      </c>
      <c r="P113" s="27"/>
      <c r="Q113" s="27"/>
      <c r="R113" s="27"/>
      <c r="S113" s="27" t="s">
        <v>295</v>
      </c>
      <c r="T113" s="27"/>
      <c r="U113" s="27"/>
      <c r="V113" s="27"/>
      <c r="W113" s="27"/>
      <c r="X113" s="30">
        <v>0</v>
      </c>
      <c r="Y113" s="30">
        <v>0</v>
      </c>
      <c r="Z113" s="30">
        <v>85818083.649876893</v>
      </c>
      <c r="AA113" s="30">
        <v>77048311.166991606</v>
      </c>
      <c r="AB113" s="30">
        <v>89368085.513061598</v>
      </c>
      <c r="AC113" s="30">
        <v>89476223.379130602</v>
      </c>
      <c r="AD113" s="30">
        <v>50895958.970806703</v>
      </c>
      <c r="AE113" s="30">
        <v>70196944.931133404</v>
      </c>
      <c r="AF113" s="30">
        <v>62036035.634240702</v>
      </c>
      <c r="AG113" s="30">
        <v>80523424.565680802</v>
      </c>
      <c r="AH113" s="30">
        <v>80860557.707065806</v>
      </c>
      <c r="AI113" s="33"/>
    </row>
    <row r="114" spans="1:35" ht="15" hidden="1" customHeight="1" x14ac:dyDescent="0.25">
      <c r="A114" s="27" t="s">
        <v>29</v>
      </c>
      <c r="B114" s="27" t="s">
        <v>30</v>
      </c>
      <c r="C114" s="27" t="s">
        <v>735</v>
      </c>
      <c r="D114" s="27" t="s">
        <v>736</v>
      </c>
      <c r="E114" s="30">
        <v>0</v>
      </c>
      <c r="F114" s="30">
        <v>159.98699999999999</v>
      </c>
      <c r="G114" s="30">
        <v>35</v>
      </c>
      <c r="H114" s="30">
        <v>26</v>
      </c>
      <c r="I114" s="30">
        <v>30</v>
      </c>
      <c r="J114" s="30">
        <v>26</v>
      </c>
      <c r="K114" s="30">
        <v>917</v>
      </c>
      <c r="L114" s="30">
        <v>104.8</v>
      </c>
      <c r="M114" s="30">
        <v>5.47</v>
      </c>
      <c r="N114" s="30">
        <v>94.61</v>
      </c>
      <c r="O114" s="30">
        <v>26</v>
      </c>
      <c r="P114" s="27" t="s">
        <v>157</v>
      </c>
      <c r="Q114" s="27" t="s">
        <v>34</v>
      </c>
      <c r="R114" s="27" t="s">
        <v>561</v>
      </c>
      <c r="S114" s="27" t="s">
        <v>737</v>
      </c>
      <c r="T114" s="27"/>
      <c r="U114" s="27" t="s">
        <v>738</v>
      </c>
      <c r="V114" s="27" t="s">
        <v>739</v>
      </c>
      <c r="W114" s="27" t="s">
        <v>160</v>
      </c>
      <c r="X114" s="30">
        <v>1</v>
      </c>
      <c r="Y114" s="30">
        <v>0</v>
      </c>
      <c r="Z114" s="30">
        <v>4282586.31152697</v>
      </c>
      <c r="AA114" s="30">
        <v>3729578.9449962298</v>
      </c>
      <c r="AB114" s="30">
        <v>3836056.3447265602</v>
      </c>
      <c r="AC114" s="30">
        <v>5106976.55465311</v>
      </c>
      <c r="AD114" s="30">
        <v>4044234.1193554001</v>
      </c>
      <c r="AE114" s="30">
        <v>4056379.2264408502</v>
      </c>
      <c r="AF114" s="30">
        <v>3994459.6782172401</v>
      </c>
      <c r="AG114" s="30">
        <v>4396387.1455417704</v>
      </c>
      <c r="AH114" s="30">
        <v>3843289.5269465102</v>
      </c>
      <c r="AI114" s="33"/>
    </row>
    <row r="115" spans="1:35" ht="15" hidden="1" customHeight="1" x14ac:dyDescent="0.25">
      <c r="A115" s="27" t="s">
        <v>29</v>
      </c>
      <c r="B115" s="27" t="s">
        <v>30</v>
      </c>
      <c r="C115" s="27" t="s">
        <v>740</v>
      </c>
      <c r="D115" s="27" t="s">
        <v>741</v>
      </c>
      <c r="E115" s="30">
        <v>0</v>
      </c>
      <c r="F115" s="30">
        <v>159.94200000000001</v>
      </c>
      <c r="G115" s="30">
        <v>34</v>
      </c>
      <c r="H115" s="30">
        <v>14</v>
      </c>
      <c r="I115" s="30">
        <v>35</v>
      </c>
      <c r="J115" s="30">
        <v>14</v>
      </c>
      <c r="K115" s="30">
        <v>448</v>
      </c>
      <c r="L115" s="30">
        <v>49.7</v>
      </c>
      <c r="M115" s="30">
        <v>5.31</v>
      </c>
      <c r="N115" s="30">
        <v>122.35</v>
      </c>
      <c r="O115" s="30">
        <v>14</v>
      </c>
      <c r="P115" s="27" t="s">
        <v>33</v>
      </c>
      <c r="Q115" s="27"/>
      <c r="R115" s="27" t="s">
        <v>121</v>
      </c>
      <c r="S115" s="27" t="s">
        <v>742</v>
      </c>
      <c r="T115" s="27"/>
      <c r="U115" s="27" t="s">
        <v>743</v>
      </c>
      <c r="V115" s="27" t="s">
        <v>743</v>
      </c>
      <c r="W115" s="27" t="s">
        <v>744</v>
      </c>
      <c r="X115" s="30">
        <v>6</v>
      </c>
      <c r="Y115" s="30">
        <v>0</v>
      </c>
      <c r="Z115" s="30">
        <v>7292311.7260882696</v>
      </c>
      <c r="AA115" s="30">
        <v>8519490.1518789008</v>
      </c>
      <c r="AB115" s="30">
        <v>8159816.3356933603</v>
      </c>
      <c r="AC115" s="30">
        <v>8024171.7307831598</v>
      </c>
      <c r="AD115" s="30">
        <v>11197397.600703301</v>
      </c>
      <c r="AE115" s="30">
        <v>8572092.18569123</v>
      </c>
      <c r="AF115" s="30">
        <v>9753344.7655912805</v>
      </c>
      <c r="AG115" s="30">
        <v>7206920.3814287502</v>
      </c>
      <c r="AH115" s="30">
        <v>8662098.7219706103</v>
      </c>
      <c r="AI115" s="33"/>
    </row>
    <row r="116" spans="1:35" ht="15" hidden="1" customHeight="1" x14ac:dyDescent="0.25">
      <c r="A116" s="27" t="s">
        <v>29</v>
      </c>
      <c r="B116" s="27" t="s">
        <v>30</v>
      </c>
      <c r="C116" s="27" t="s">
        <v>745</v>
      </c>
      <c r="D116" s="27" t="s">
        <v>746</v>
      </c>
      <c r="E116" s="30">
        <v>0</v>
      </c>
      <c r="F116" s="30">
        <v>159.886</v>
      </c>
      <c r="G116" s="30">
        <v>47</v>
      </c>
      <c r="H116" s="30">
        <v>21</v>
      </c>
      <c r="I116" s="30">
        <v>33</v>
      </c>
      <c r="J116" s="30">
        <v>21</v>
      </c>
      <c r="K116" s="30">
        <v>430</v>
      </c>
      <c r="L116" s="30">
        <v>46.3</v>
      </c>
      <c r="M116" s="30">
        <v>5</v>
      </c>
      <c r="N116" s="30">
        <v>104.02</v>
      </c>
      <c r="O116" s="30">
        <v>21</v>
      </c>
      <c r="P116" s="27" t="s">
        <v>33</v>
      </c>
      <c r="Q116" s="27"/>
      <c r="R116" s="27" t="s">
        <v>121</v>
      </c>
      <c r="S116" s="27" t="s">
        <v>253</v>
      </c>
      <c r="T116" s="27"/>
      <c r="U116" s="27" t="s">
        <v>747</v>
      </c>
      <c r="V116" s="27" t="s">
        <v>748</v>
      </c>
      <c r="W116" s="27" t="s">
        <v>749</v>
      </c>
      <c r="X116" s="30">
        <v>8</v>
      </c>
      <c r="Y116" s="30">
        <v>0</v>
      </c>
      <c r="Z116" s="30">
        <v>44305745.255797803</v>
      </c>
      <c r="AA116" s="30">
        <v>30970697.818738401</v>
      </c>
      <c r="AB116" s="30">
        <v>30724913.737792999</v>
      </c>
      <c r="AC116" s="30">
        <v>36565268.732571296</v>
      </c>
      <c r="AD116" s="30">
        <v>16850168.645837899</v>
      </c>
      <c r="AE116" s="30">
        <v>26801833.5374864</v>
      </c>
      <c r="AF116" s="30">
        <v>23062137.5198563</v>
      </c>
      <c r="AG116" s="30">
        <v>46863247.841150403</v>
      </c>
      <c r="AH116" s="30">
        <v>35835523.313306503</v>
      </c>
      <c r="AI116" s="33"/>
    </row>
    <row r="117" spans="1:35" ht="15" hidden="1" customHeight="1" x14ac:dyDescent="0.25">
      <c r="A117" s="27" t="s">
        <v>29</v>
      </c>
      <c r="B117" s="27" t="s">
        <v>30</v>
      </c>
      <c r="C117" s="27" t="s">
        <v>750</v>
      </c>
      <c r="D117" s="27" t="s">
        <v>751</v>
      </c>
      <c r="E117" s="30">
        <v>0</v>
      </c>
      <c r="F117" s="30">
        <v>159.589</v>
      </c>
      <c r="G117" s="30">
        <v>55</v>
      </c>
      <c r="H117" s="30">
        <v>26</v>
      </c>
      <c r="I117" s="30">
        <v>40</v>
      </c>
      <c r="J117" s="30">
        <v>26</v>
      </c>
      <c r="K117" s="30">
        <v>352</v>
      </c>
      <c r="L117" s="30">
        <v>40.1</v>
      </c>
      <c r="M117" s="30">
        <v>5.72</v>
      </c>
      <c r="N117" s="30">
        <v>91.88</v>
      </c>
      <c r="O117" s="30">
        <v>26</v>
      </c>
      <c r="P117" s="27" t="s">
        <v>33</v>
      </c>
      <c r="Q117" s="27" t="s">
        <v>34</v>
      </c>
      <c r="R117" s="27" t="s">
        <v>561</v>
      </c>
      <c r="S117" s="27" t="s">
        <v>752</v>
      </c>
      <c r="T117" s="27"/>
      <c r="U117" s="27" t="s">
        <v>753</v>
      </c>
      <c r="V117" s="27" t="s">
        <v>754</v>
      </c>
      <c r="W117" s="27" t="s">
        <v>160</v>
      </c>
      <c r="X117" s="30">
        <v>1</v>
      </c>
      <c r="Y117" s="30">
        <v>0</v>
      </c>
      <c r="Z117" s="30">
        <v>5483914.2585319998</v>
      </c>
      <c r="AA117" s="30">
        <v>5423963.7900912799</v>
      </c>
      <c r="AB117" s="30">
        <v>5321084.0065917997</v>
      </c>
      <c r="AC117" s="30">
        <v>5116167.0640682802</v>
      </c>
      <c r="AD117" s="30">
        <v>4335061.0739802001</v>
      </c>
      <c r="AE117" s="30">
        <v>5253840.0333718397</v>
      </c>
      <c r="AF117" s="30">
        <v>5370674.9893868603</v>
      </c>
      <c r="AG117" s="30">
        <v>4368121.5999916103</v>
      </c>
      <c r="AH117" s="30">
        <v>5782396.1593629196</v>
      </c>
      <c r="AI117" s="33"/>
    </row>
    <row r="118" spans="1:35" ht="15" hidden="1" customHeight="1" x14ac:dyDescent="0.25">
      <c r="A118" s="27" t="s">
        <v>29</v>
      </c>
      <c r="B118" s="27" t="s">
        <v>30</v>
      </c>
      <c r="C118" s="27" t="s">
        <v>755</v>
      </c>
      <c r="D118" s="27" t="s">
        <v>756</v>
      </c>
      <c r="E118" s="30">
        <v>0</v>
      </c>
      <c r="F118" s="30">
        <v>159.14500000000001</v>
      </c>
      <c r="G118" s="30">
        <v>63</v>
      </c>
      <c r="H118" s="30">
        <v>20</v>
      </c>
      <c r="I118" s="30">
        <v>38</v>
      </c>
      <c r="J118" s="30">
        <v>18</v>
      </c>
      <c r="K118" s="30">
        <v>286</v>
      </c>
      <c r="L118" s="30">
        <v>30.8</v>
      </c>
      <c r="M118" s="30">
        <v>5.58</v>
      </c>
      <c r="N118" s="30">
        <v>95.66</v>
      </c>
      <c r="O118" s="30">
        <v>20</v>
      </c>
      <c r="P118" s="27" t="s">
        <v>33</v>
      </c>
      <c r="Q118" s="27"/>
      <c r="R118" s="27" t="s">
        <v>121</v>
      </c>
      <c r="S118" s="27" t="s">
        <v>757</v>
      </c>
      <c r="T118" s="27"/>
      <c r="U118" s="27" t="s">
        <v>758</v>
      </c>
      <c r="V118" s="27" t="s">
        <v>759</v>
      </c>
      <c r="W118" s="27" t="s">
        <v>760</v>
      </c>
      <c r="X118" s="30">
        <v>4</v>
      </c>
      <c r="Y118" s="30">
        <v>4</v>
      </c>
      <c r="Z118" s="30">
        <v>13674631.779806999</v>
      </c>
      <c r="AA118" s="30">
        <v>14903193.2261588</v>
      </c>
      <c r="AB118" s="30">
        <v>14334325.662353501</v>
      </c>
      <c r="AC118" s="30">
        <v>13149821.574467</v>
      </c>
      <c r="AD118" s="30">
        <v>13332132.23655</v>
      </c>
      <c r="AE118" s="30">
        <v>14335217.707154499</v>
      </c>
      <c r="AF118" s="30">
        <v>14843834.067715799</v>
      </c>
      <c r="AG118" s="30">
        <v>12912541.8951451</v>
      </c>
      <c r="AH118" s="30">
        <v>13357297.8386051</v>
      </c>
      <c r="AI118" s="33"/>
    </row>
    <row r="119" spans="1:35" ht="15" hidden="1" customHeight="1" x14ac:dyDescent="0.25">
      <c r="A119" s="27" t="s">
        <v>29</v>
      </c>
      <c r="B119" s="27" t="s">
        <v>30</v>
      </c>
      <c r="C119" s="27" t="s">
        <v>761</v>
      </c>
      <c r="D119" s="27" t="s">
        <v>762</v>
      </c>
      <c r="E119" s="30">
        <v>0</v>
      </c>
      <c r="F119" s="30">
        <v>158.64699999999999</v>
      </c>
      <c r="G119" s="30">
        <v>48</v>
      </c>
      <c r="H119" s="30">
        <v>29</v>
      </c>
      <c r="I119" s="30">
        <v>39</v>
      </c>
      <c r="J119" s="30">
        <v>29</v>
      </c>
      <c r="K119" s="30">
        <v>769</v>
      </c>
      <c r="L119" s="30">
        <v>86.4</v>
      </c>
      <c r="M119" s="30">
        <v>7.11</v>
      </c>
      <c r="N119" s="30">
        <v>90.06</v>
      </c>
      <c r="O119" s="30">
        <v>29</v>
      </c>
      <c r="P119" s="27" t="s">
        <v>33</v>
      </c>
      <c r="Q119" s="27" t="s">
        <v>128</v>
      </c>
      <c r="R119" s="27" t="s">
        <v>763</v>
      </c>
      <c r="S119" s="27" t="s">
        <v>764</v>
      </c>
      <c r="T119" s="27"/>
      <c r="U119" s="27"/>
      <c r="V119" s="27"/>
      <c r="W119" s="27"/>
      <c r="X119" s="30">
        <v>0</v>
      </c>
      <c r="Y119" s="30">
        <v>0</v>
      </c>
      <c r="Z119" s="30">
        <v>2468698.0224928199</v>
      </c>
      <c r="AA119" s="30">
        <v>2218093.2789250701</v>
      </c>
      <c r="AB119" s="30">
        <v>2267806.0603027302</v>
      </c>
      <c r="AC119" s="30">
        <v>2370877.9577445998</v>
      </c>
      <c r="AD119" s="30">
        <v>1920395.53119336</v>
      </c>
      <c r="AE119" s="30">
        <v>2309102.5520071699</v>
      </c>
      <c r="AF119" s="30">
        <v>1945544.8633211399</v>
      </c>
      <c r="AG119" s="30">
        <v>2506733.2981491</v>
      </c>
      <c r="AH119" s="30">
        <v>2549579.4215299799</v>
      </c>
      <c r="AI119" s="33"/>
    </row>
    <row r="120" spans="1:35" ht="15" hidden="1" customHeight="1" x14ac:dyDescent="0.25">
      <c r="A120" s="27" t="s">
        <v>29</v>
      </c>
      <c r="B120" s="27" t="s">
        <v>30</v>
      </c>
      <c r="C120" s="27" t="s">
        <v>765</v>
      </c>
      <c r="D120" s="27" t="s">
        <v>766</v>
      </c>
      <c r="E120" s="30">
        <v>0</v>
      </c>
      <c r="F120" s="30">
        <v>157.602</v>
      </c>
      <c r="G120" s="30">
        <v>85</v>
      </c>
      <c r="H120" s="30">
        <v>18</v>
      </c>
      <c r="I120" s="30">
        <v>39</v>
      </c>
      <c r="J120" s="30">
        <v>18</v>
      </c>
      <c r="K120" s="30">
        <v>114</v>
      </c>
      <c r="L120" s="30">
        <v>13.3</v>
      </c>
      <c r="M120" s="30">
        <v>4.37</v>
      </c>
      <c r="N120" s="30">
        <v>105.14</v>
      </c>
      <c r="O120" s="30">
        <v>18</v>
      </c>
      <c r="P120" s="27"/>
      <c r="Q120" s="27"/>
      <c r="R120" s="27"/>
      <c r="S120" s="27" t="s">
        <v>767</v>
      </c>
      <c r="T120" s="27" t="s">
        <v>768</v>
      </c>
      <c r="U120" s="27" t="s">
        <v>769</v>
      </c>
      <c r="V120" s="27" t="s">
        <v>770</v>
      </c>
      <c r="W120" s="27"/>
      <c r="X120" s="30">
        <v>0</v>
      </c>
      <c r="Y120" s="30">
        <v>0</v>
      </c>
      <c r="Z120" s="30">
        <v>13329083.3099877</v>
      </c>
      <c r="AA120" s="30">
        <v>14713665.365482001</v>
      </c>
      <c r="AB120" s="30">
        <v>14448762.095703101</v>
      </c>
      <c r="AC120" s="30">
        <v>12639753.6328816</v>
      </c>
      <c r="AD120" s="30">
        <v>20067479.430033199</v>
      </c>
      <c r="AE120" s="30">
        <v>16604860.521959201</v>
      </c>
      <c r="AF120" s="30">
        <v>13262223.101276901</v>
      </c>
      <c r="AG120" s="30">
        <v>14456383.6810706</v>
      </c>
      <c r="AH120" s="30">
        <v>13812924.3545276</v>
      </c>
      <c r="AI120" s="33"/>
    </row>
    <row r="121" spans="1:35" ht="15" hidden="1" customHeight="1" x14ac:dyDescent="0.25">
      <c r="A121" s="27" t="s">
        <v>29</v>
      </c>
      <c r="B121" s="27" t="s">
        <v>30</v>
      </c>
      <c r="C121" s="27" t="s">
        <v>771</v>
      </c>
      <c r="D121" s="27" t="s">
        <v>772</v>
      </c>
      <c r="E121" s="30">
        <v>0</v>
      </c>
      <c r="F121" s="30">
        <v>157.00399999999999</v>
      </c>
      <c r="G121" s="30">
        <v>48</v>
      </c>
      <c r="H121" s="30">
        <v>17</v>
      </c>
      <c r="I121" s="30">
        <v>37</v>
      </c>
      <c r="J121" s="30">
        <v>2</v>
      </c>
      <c r="K121" s="30">
        <v>438</v>
      </c>
      <c r="L121" s="30">
        <v>49.2</v>
      </c>
      <c r="M121" s="30">
        <v>5.48</v>
      </c>
      <c r="N121" s="30">
        <v>97.15</v>
      </c>
      <c r="O121" s="30">
        <v>17</v>
      </c>
      <c r="P121" s="27" t="s">
        <v>335</v>
      </c>
      <c r="Q121" s="27"/>
      <c r="R121" s="27" t="s">
        <v>521</v>
      </c>
      <c r="S121" s="27" t="s">
        <v>773</v>
      </c>
      <c r="T121" s="27"/>
      <c r="U121" s="27" t="s">
        <v>774</v>
      </c>
      <c r="V121" s="27" t="s">
        <v>775</v>
      </c>
      <c r="W121" s="27"/>
      <c r="X121" s="30">
        <v>0</v>
      </c>
      <c r="Y121" s="30">
        <v>0</v>
      </c>
      <c r="Z121" s="30">
        <v>56970.026363437799</v>
      </c>
      <c r="AA121" s="30">
        <v>63517.558828120098</v>
      </c>
      <c r="AB121" s="30">
        <v>68926.861328125</v>
      </c>
      <c r="AC121" s="30">
        <v>32811.995370727003</v>
      </c>
      <c r="AD121" s="30">
        <v>75478.617671874003</v>
      </c>
      <c r="AE121" s="30">
        <v>73145.3407945855</v>
      </c>
      <c r="AF121" s="30">
        <v>64808.314334579998</v>
      </c>
      <c r="AG121" s="30">
        <v>38439.064780127999</v>
      </c>
      <c r="AH121" s="30">
        <v>62751.0029298687</v>
      </c>
      <c r="AI121" s="33"/>
    </row>
    <row r="122" spans="1:35" ht="15" hidden="1" customHeight="1" x14ac:dyDescent="0.25">
      <c r="A122" s="27" t="s">
        <v>29</v>
      </c>
      <c r="B122" s="27" t="s">
        <v>30</v>
      </c>
      <c r="C122" s="27" t="s">
        <v>780</v>
      </c>
      <c r="D122" s="27" t="s">
        <v>781</v>
      </c>
      <c r="E122" s="30">
        <v>0</v>
      </c>
      <c r="F122" s="30">
        <v>154.91300000000001</v>
      </c>
      <c r="G122" s="30">
        <v>38</v>
      </c>
      <c r="H122" s="30">
        <v>20</v>
      </c>
      <c r="I122" s="30">
        <v>34</v>
      </c>
      <c r="J122" s="30">
        <v>18</v>
      </c>
      <c r="K122" s="30">
        <v>402</v>
      </c>
      <c r="L122" s="30">
        <v>44.1</v>
      </c>
      <c r="M122" s="30">
        <v>5.48</v>
      </c>
      <c r="N122" s="30">
        <v>98.05</v>
      </c>
      <c r="O122" s="30">
        <v>20</v>
      </c>
      <c r="P122" s="27" t="s">
        <v>33</v>
      </c>
      <c r="Q122" s="27"/>
      <c r="R122" s="27" t="s">
        <v>121</v>
      </c>
      <c r="S122" s="27" t="s">
        <v>782</v>
      </c>
      <c r="T122" s="27"/>
      <c r="U122" s="27" t="s">
        <v>783</v>
      </c>
      <c r="V122" s="27" t="s">
        <v>783</v>
      </c>
      <c r="W122" s="27" t="s">
        <v>784</v>
      </c>
      <c r="X122" s="30">
        <v>1</v>
      </c>
      <c r="Y122" s="30">
        <v>4</v>
      </c>
      <c r="Z122" s="30">
        <v>16852610.602882199</v>
      </c>
      <c r="AA122" s="30">
        <v>13873216.4490929</v>
      </c>
      <c r="AB122" s="30">
        <v>14047614.606445299</v>
      </c>
      <c r="AC122" s="30">
        <v>19306798.264905799</v>
      </c>
      <c r="AD122" s="30">
        <v>12430153.637602</v>
      </c>
      <c r="AE122" s="30">
        <v>13991614.966193801</v>
      </c>
      <c r="AF122" s="30">
        <v>15670133.126111699</v>
      </c>
      <c r="AG122" s="30">
        <v>14226602.232192401</v>
      </c>
      <c r="AH122" s="30">
        <v>16947660.149233501</v>
      </c>
      <c r="AI122" s="33"/>
    </row>
    <row r="123" spans="1:35" ht="15" hidden="1" customHeight="1" x14ac:dyDescent="0.25">
      <c r="A123" s="27" t="s">
        <v>29</v>
      </c>
      <c r="B123" s="27" t="s">
        <v>30</v>
      </c>
      <c r="C123" s="27" t="s">
        <v>785</v>
      </c>
      <c r="D123" s="27" t="s">
        <v>786</v>
      </c>
      <c r="E123" s="30">
        <v>0</v>
      </c>
      <c r="F123" s="30">
        <v>154.27199999999999</v>
      </c>
      <c r="G123" s="30">
        <v>39</v>
      </c>
      <c r="H123" s="30">
        <v>21</v>
      </c>
      <c r="I123" s="30">
        <v>33</v>
      </c>
      <c r="J123" s="30">
        <v>21</v>
      </c>
      <c r="K123" s="30">
        <v>536</v>
      </c>
      <c r="L123" s="30">
        <v>60</v>
      </c>
      <c r="M123" s="30">
        <v>5.14</v>
      </c>
      <c r="N123" s="30">
        <v>85.58</v>
      </c>
      <c r="O123" s="30">
        <v>21</v>
      </c>
      <c r="P123" s="27" t="s">
        <v>33</v>
      </c>
      <c r="Q123" s="27"/>
      <c r="R123" s="27" t="s">
        <v>83</v>
      </c>
      <c r="S123" s="27" t="s">
        <v>787</v>
      </c>
      <c r="T123" s="27"/>
      <c r="U123" s="27" t="s">
        <v>788</v>
      </c>
      <c r="V123" s="27" t="s">
        <v>789</v>
      </c>
      <c r="W123" s="27" t="s">
        <v>790</v>
      </c>
      <c r="X123" s="30">
        <v>2</v>
      </c>
      <c r="Y123" s="30">
        <v>0</v>
      </c>
      <c r="Z123" s="30">
        <v>2936739.0427428</v>
      </c>
      <c r="AA123" s="30">
        <v>2947110.1916881199</v>
      </c>
      <c r="AB123" s="30">
        <v>2941382.9660644499</v>
      </c>
      <c r="AC123" s="30">
        <v>3082481.7957628202</v>
      </c>
      <c r="AD123" s="30">
        <v>3012471.7031136099</v>
      </c>
      <c r="AE123" s="30">
        <v>3089536.5666545099</v>
      </c>
      <c r="AF123" s="30">
        <v>2921904.1692090202</v>
      </c>
      <c r="AG123" s="30">
        <v>3296920.3174967798</v>
      </c>
      <c r="AH123" s="30">
        <v>2792068.9733758401</v>
      </c>
      <c r="AI123" s="33"/>
    </row>
    <row r="124" spans="1:35" ht="15" hidden="1" customHeight="1" x14ac:dyDescent="0.25">
      <c r="A124" s="27" t="s">
        <v>29</v>
      </c>
      <c r="B124" s="27" t="s">
        <v>30</v>
      </c>
      <c r="C124" s="27" t="s">
        <v>791</v>
      </c>
      <c r="D124" s="27" t="s">
        <v>792</v>
      </c>
      <c r="E124" s="30">
        <v>0</v>
      </c>
      <c r="F124" s="30">
        <v>153.16499999999999</v>
      </c>
      <c r="G124" s="30">
        <v>48</v>
      </c>
      <c r="H124" s="30">
        <v>14</v>
      </c>
      <c r="I124" s="30">
        <v>40</v>
      </c>
      <c r="J124" s="30">
        <v>14</v>
      </c>
      <c r="K124" s="30">
        <v>276</v>
      </c>
      <c r="L124" s="30">
        <v>31</v>
      </c>
      <c r="M124" s="30">
        <v>4.87</v>
      </c>
      <c r="N124" s="30">
        <v>103.36</v>
      </c>
      <c r="O124" s="30">
        <v>14</v>
      </c>
      <c r="P124" s="27"/>
      <c r="Q124" s="27" t="s">
        <v>228</v>
      </c>
      <c r="R124" s="27" t="s">
        <v>121</v>
      </c>
      <c r="S124" s="27" t="s">
        <v>793</v>
      </c>
      <c r="T124" s="27"/>
      <c r="U124" s="27" t="s">
        <v>794</v>
      </c>
      <c r="V124" s="27" t="s">
        <v>794</v>
      </c>
      <c r="W124" s="27"/>
      <c r="X124" s="30">
        <v>0</v>
      </c>
      <c r="Y124" s="30">
        <v>0</v>
      </c>
      <c r="Z124" s="30">
        <v>5997926.9664970804</v>
      </c>
      <c r="AA124" s="30">
        <v>7034488.0197242098</v>
      </c>
      <c r="AB124" s="30">
        <v>7010224.81958008</v>
      </c>
      <c r="AC124" s="30">
        <v>6097226.7862063497</v>
      </c>
      <c r="AD124" s="30">
        <v>6259103.4911845103</v>
      </c>
      <c r="AE124" s="30">
        <v>7510099.2681120103</v>
      </c>
      <c r="AF124" s="30">
        <v>7618736.9091481799</v>
      </c>
      <c r="AG124" s="30">
        <v>6053943.89166643</v>
      </c>
      <c r="AH124" s="30">
        <v>7326827.3810812002</v>
      </c>
      <c r="AI124" s="33"/>
    </row>
    <row r="125" spans="1:35" ht="15" hidden="1" customHeight="1" x14ac:dyDescent="0.25">
      <c r="A125" s="27" t="s">
        <v>29</v>
      </c>
      <c r="B125" s="27" t="s">
        <v>30</v>
      </c>
      <c r="C125" s="27" t="s">
        <v>795</v>
      </c>
      <c r="D125" s="27" t="s">
        <v>796</v>
      </c>
      <c r="E125" s="30">
        <v>0</v>
      </c>
      <c r="F125" s="30">
        <v>152.816</v>
      </c>
      <c r="G125" s="30">
        <v>84</v>
      </c>
      <c r="H125" s="30">
        <v>22</v>
      </c>
      <c r="I125" s="30">
        <v>64</v>
      </c>
      <c r="J125" s="30">
        <v>22</v>
      </c>
      <c r="K125" s="30">
        <v>122</v>
      </c>
      <c r="L125" s="30">
        <v>13.7</v>
      </c>
      <c r="M125" s="30">
        <v>9.85</v>
      </c>
      <c r="N125" s="30">
        <v>139.22999999999999</v>
      </c>
      <c r="O125" s="30">
        <v>22</v>
      </c>
      <c r="P125" s="27" t="s">
        <v>33</v>
      </c>
      <c r="Q125" s="27" t="s">
        <v>261</v>
      </c>
      <c r="R125" s="27" t="s">
        <v>513</v>
      </c>
      <c r="S125" s="27" t="s">
        <v>797</v>
      </c>
      <c r="T125" s="27" t="s">
        <v>798</v>
      </c>
      <c r="U125" s="27" t="s">
        <v>799</v>
      </c>
      <c r="V125" s="27" t="s">
        <v>800</v>
      </c>
      <c r="W125" s="27" t="s">
        <v>216</v>
      </c>
      <c r="X125" s="30">
        <v>1</v>
      </c>
      <c r="Y125" s="30">
        <v>0</v>
      </c>
      <c r="Z125" s="30">
        <v>25876907.6937248</v>
      </c>
      <c r="AA125" s="30">
        <v>19874538.022006098</v>
      </c>
      <c r="AB125" s="30">
        <v>20605917.261962902</v>
      </c>
      <c r="AC125" s="30">
        <v>17955057.528556999</v>
      </c>
      <c r="AD125" s="30">
        <v>16177787.6412936</v>
      </c>
      <c r="AE125" s="30">
        <v>18757357.672339801</v>
      </c>
      <c r="AF125" s="30">
        <v>21105136.629916798</v>
      </c>
      <c r="AG125" s="30">
        <v>23051121.788292099</v>
      </c>
      <c r="AH125" s="30">
        <v>17653586.153990399</v>
      </c>
      <c r="AI125" s="33"/>
    </row>
    <row r="126" spans="1:35" ht="15" hidden="1" customHeight="1" x14ac:dyDescent="0.25">
      <c r="A126" s="27" t="s">
        <v>29</v>
      </c>
      <c r="B126" s="27" t="s">
        <v>30</v>
      </c>
      <c r="C126" s="27" t="s">
        <v>807</v>
      </c>
      <c r="D126" s="27" t="s">
        <v>808</v>
      </c>
      <c r="E126" s="30">
        <v>0</v>
      </c>
      <c r="F126" s="30">
        <v>150.36600000000001</v>
      </c>
      <c r="G126" s="30">
        <v>46</v>
      </c>
      <c r="H126" s="30">
        <v>24</v>
      </c>
      <c r="I126" s="30">
        <v>42</v>
      </c>
      <c r="J126" s="30">
        <v>22</v>
      </c>
      <c r="K126" s="30">
        <v>507</v>
      </c>
      <c r="L126" s="30">
        <v>54.7</v>
      </c>
      <c r="M126" s="30">
        <v>4.79</v>
      </c>
      <c r="N126" s="30">
        <v>108.7</v>
      </c>
      <c r="O126" s="30">
        <v>24</v>
      </c>
      <c r="P126" s="27" t="s">
        <v>809</v>
      </c>
      <c r="Q126" s="27"/>
      <c r="R126" s="27" t="s">
        <v>75</v>
      </c>
      <c r="S126" s="27" t="s">
        <v>810</v>
      </c>
      <c r="T126" s="27"/>
      <c r="U126" s="27" t="s">
        <v>811</v>
      </c>
      <c r="V126" s="27" t="s">
        <v>812</v>
      </c>
      <c r="W126" s="27"/>
      <c r="X126" s="30">
        <v>0</v>
      </c>
      <c r="Y126" s="30">
        <v>3</v>
      </c>
      <c r="Z126" s="30">
        <v>6469479.9362756703</v>
      </c>
      <c r="AA126" s="30">
        <v>6211618.6574162804</v>
      </c>
      <c r="AB126" s="30">
        <v>5977271.6396484403</v>
      </c>
      <c r="AC126" s="30">
        <v>6083075.75205677</v>
      </c>
      <c r="AD126" s="30">
        <v>6622395.7219613204</v>
      </c>
      <c r="AE126" s="30">
        <v>6100689.3367856899</v>
      </c>
      <c r="AF126" s="30">
        <v>8879421.0719184894</v>
      </c>
      <c r="AG126" s="30">
        <v>6646843.9844454601</v>
      </c>
      <c r="AH126" s="30">
        <v>5950011.9297307599</v>
      </c>
      <c r="AI126" s="33"/>
    </row>
    <row r="127" spans="1:35" ht="15" hidden="1" customHeight="1" x14ac:dyDescent="0.25">
      <c r="A127" s="27" t="s">
        <v>29</v>
      </c>
      <c r="B127" s="27" t="s">
        <v>30</v>
      </c>
      <c r="C127" s="27" t="s">
        <v>813</v>
      </c>
      <c r="D127" s="27" t="s">
        <v>814</v>
      </c>
      <c r="E127" s="30">
        <v>0</v>
      </c>
      <c r="F127" s="30">
        <v>150.26599999999999</v>
      </c>
      <c r="G127" s="30">
        <v>40</v>
      </c>
      <c r="H127" s="30">
        <v>25</v>
      </c>
      <c r="I127" s="30">
        <v>38</v>
      </c>
      <c r="J127" s="30">
        <v>25</v>
      </c>
      <c r="K127" s="30">
        <v>572</v>
      </c>
      <c r="L127" s="30">
        <v>63.2</v>
      </c>
      <c r="M127" s="30">
        <v>4.7699999999999996</v>
      </c>
      <c r="N127" s="30">
        <v>103.61</v>
      </c>
      <c r="O127" s="30">
        <v>25</v>
      </c>
      <c r="P127" s="27" t="s">
        <v>127</v>
      </c>
      <c r="Q127" s="27" t="s">
        <v>34</v>
      </c>
      <c r="R127" s="27" t="s">
        <v>137</v>
      </c>
      <c r="S127" s="27" t="s">
        <v>815</v>
      </c>
      <c r="T127" s="27"/>
      <c r="U127" s="27" t="s">
        <v>816</v>
      </c>
      <c r="V127" s="27" t="s">
        <v>817</v>
      </c>
      <c r="W127" s="27" t="s">
        <v>818</v>
      </c>
      <c r="X127" s="30">
        <v>1</v>
      </c>
      <c r="Y127" s="30">
        <v>0</v>
      </c>
      <c r="Z127" s="30">
        <v>12218911.6430916</v>
      </c>
      <c r="AA127" s="30">
        <v>12562798.2989842</v>
      </c>
      <c r="AB127" s="30">
        <v>12186670.1025391</v>
      </c>
      <c r="AC127" s="30">
        <v>11547619.607532199</v>
      </c>
      <c r="AD127" s="30">
        <v>11895603.4028445</v>
      </c>
      <c r="AE127" s="30">
        <v>12418081.4166738</v>
      </c>
      <c r="AF127" s="30">
        <v>10844101.0349281</v>
      </c>
      <c r="AG127" s="30">
        <v>11318744.397799</v>
      </c>
      <c r="AH127" s="30">
        <v>11370754.9087383</v>
      </c>
      <c r="AI127" s="33"/>
    </row>
    <row r="128" spans="1:35" ht="15" hidden="1" customHeight="1" x14ac:dyDescent="0.25">
      <c r="A128" s="27" t="s">
        <v>29</v>
      </c>
      <c r="B128" s="27" t="s">
        <v>30</v>
      </c>
      <c r="C128" s="27" t="s">
        <v>819</v>
      </c>
      <c r="D128" s="27" t="s">
        <v>820</v>
      </c>
      <c r="E128" s="30">
        <v>0</v>
      </c>
      <c r="F128" s="30">
        <v>149.88499999999999</v>
      </c>
      <c r="G128" s="30">
        <v>20</v>
      </c>
      <c r="H128" s="30">
        <v>21</v>
      </c>
      <c r="I128" s="30">
        <v>29</v>
      </c>
      <c r="J128" s="30">
        <v>21</v>
      </c>
      <c r="K128" s="30">
        <v>1150</v>
      </c>
      <c r="L128" s="30">
        <v>128.5</v>
      </c>
      <c r="M128" s="30">
        <v>5.29</v>
      </c>
      <c r="N128" s="30">
        <v>90.41</v>
      </c>
      <c r="O128" s="30">
        <v>21</v>
      </c>
      <c r="P128" s="27" t="s">
        <v>33</v>
      </c>
      <c r="Q128" s="27"/>
      <c r="R128" s="27" t="s">
        <v>821</v>
      </c>
      <c r="S128" s="27" t="s">
        <v>822</v>
      </c>
      <c r="T128" s="27"/>
      <c r="U128" s="27" t="s">
        <v>823</v>
      </c>
      <c r="V128" s="27" t="s">
        <v>824</v>
      </c>
      <c r="W128" s="27" t="s">
        <v>825</v>
      </c>
      <c r="X128" s="30">
        <v>6</v>
      </c>
      <c r="Y128" s="30">
        <v>0</v>
      </c>
      <c r="Z128" s="30">
        <v>2450023.60264386</v>
      </c>
      <c r="AA128" s="30">
        <v>2915588.6564575001</v>
      </c>
      <c r="AB128" s="30">
        <v>2954134.4755859398</v>
      </c>
      <c r="AC128" s="30">
        <v>2474390.9921688698</v>
      </c>
      <c r="AD128" s="30">
        <v>2471288.66920073</v>
      </c>
      <c r="AE128" s="30">
        <v>2980938.9446986499</v>
      </c>
      <c r="AF128" s="30">
        <v>2608211.33847711</v>
      </c>
      <c r="AG128" s="30">
        <v>2053359.76377509</v>
      </c>
      <c r="AH128" s="30">
        <v>2871157.8566653901</v>
      </c>
      <c r="AI128" s="33"/>
    </row>
    <row r="129" spans="1:35" ht="15" hidden="1" customHeight="1" x14ac:dyDescent="0.25">
      <c r="A129" s="27" t="s">
        <v>29</v>
      </c>
      <c r="B129" s="27" t="s">
        <v>30</v>
      </c>
      <c r="C129" s="27" t="s">
        <v>826</v>
      </c>
      <c r="D129" s="27" t="s">
        <v>827</v>
      </c>
      <c r="E129" s="30">
        <v>0</v>
      </c>
      <c r="F129" s="30">
        <v>147.59100000000001</v>
      </c>
      <c r="G129" s="30">
        <v>43</v>
      </c>
      <c r="H129" s="30">
        <v>18</v>
      </c>
      <c r="I129" s="30">
        <v>28</v>
      </c>
      <c r="J129" s="30">
        <v>18</v>
      </c>
      <c r="K129" s="30">
        <v>485</v>
      </c>
      <c r="L129" s="30">
        <v>52.8</v>
      </c>
      <c r="M129" s="30">
        <v>5.15</v>
      </c>
      <c r="N129" s="30">
        <v>89.52</v>
      </c>
      <c r="O129" s="30">
        <v>18</v>
      </c>
      <c r="P129" s="27" t="s">
        <v>33</v>
      </c>
      <c r="Q129" s="27"/>
      <c r="R129" s="27" t="s">
        <v>75</v>
      </c>
      <c r="S129" s="27" t="s">
        <v>828</v>
      </c>
      <c r="T129" s="27" t="s">
        <v>829</v>
      </c>
      <c r="U129" s="27" t="s">
        <v>830</v>
      </c>
      <c r="V129" s="27" t="s">
        <v>831</v>
      </c>
      <c r="W129" s="27" t="s">
        <v>148</v>
      </c>
      <c r="X129" s="30">
        <v>2</v>
      </c>
      <c r="Y129" s="30">
        <v>0</v>
      </c>
      <c r="Z129" s="30">
        <v>3102361.3751013498</v>
      </c>
      <c r="AA129" s="30">
        <v>3756635.0034535299</v>
      </c>
      <c r="AB129" s="30">
        <v>3632082.9068603502</v>
      </c>
      <c r="AC129" s="30">
        <v>2955592.5816792501</v>
      </c>
      <c r="AD129" s="30">
        <v>3933234.02723567</v>
      </c>
      <c r="AE129" s="30">
        <v>3858256.8129044101</v>
      </c>
      <c r="AF129" s="30">
        <v>3006495.8095405502</v>
      </c>
      <c r="AG129" s="30">
        <v>2269578.4542970499</v>
      </c>
      <c r="AH129" s="30">
        <v>3428472.0435308302</v>
      </c>
      <c r="AI129" s="33"/>
    </row>
    <row r="130" spans="1:35" ht="15" hidden="1" customHeight="1" x14ac:dyDescent="0.25">
      <c r="A130" s="27" t="s">
        <v>29</v>
      </c>
      <c r="B130" s="27" t="s">
        <v>30</v>
      </c>
      <c r="C130" s="27" t="s">
        <v>832</v>
      </c>
      <c r="D130" s="27" t="s">
        <v>833</v>
      </c>
      <c r="E130" s="30">
        <v>0</v>
      </c>
      <c r="F130" s="30">
        <v>147.083</v>
      </c>
      <c r="G130" s="30">
        <v>78</v>
      </c>
      <c r="H130" s="30">
        <v>14</v>
      </c>
      <c r="I130" s="30">
        <v>48</v>
      </c>
      <c r="J130" s="30">
        <v>14</v>
      </c>
      <c r="K130" s="30">
        <v>129</v>
      </c>
      <c r="L130" s="30">
        <v>13.9</v>
      </c>
      <c r="M130" s="30">
        <v>11.21</v>
      </c>
      <c r="N130" s="30">
        <v>131.68</v>
      </c>
      <c r="O130" s="30">
        <v>14</v>
      </c>
      <c r="P130" s="27" t="s">
        <v>33</v>
      </c>
      <c r="Q130" s="27" t="s">
        <v>261</v>
      </c>
      <c r="R130" s="27" t="s">
        <v>212</v>
      </c>
      <c r="S130" s="27" t="s">
        <v>834</v>
      </c>
      <c r="T130" s="27" t="s">
        <v>835</v>
      </c>
      <c r="U130" s="27" t="s">
        <v>836</v>
      </c>
      <c r="V130" s="27" t="s">
        <v>837</v>
      </c>
      <c r="W130" s="27" t="s">
        <v>216</v>
      </c>
      <c r="X130" s="30">
        <v>1</v>
      </c>
      <c r="Y130" s="30">
        <v>0</v>
      </c>
      <c r="Z130" s="30">
        <v>21097527.5578546</v>
      </c>
      <c r="AA130" s="30">
        <v>21045320.111290101</v>
      </c>
      <c r="AB130" s="30">
        <v>21270411.911865201</v>
      </c>
      <c r="AC130" s="30">
        <v>19696271.680974498</v>
      </c>
      <c r="AD130" s="30">
        <v>21125782.686274901</v>
      </c>
      <c r="AE130" s="30">
        <v>20414029.104841098</v>
      </c>
      <c r="AF130" s="30">
        <v>23074450.5895904</v>
      </c>
      <c r="AG130" s="30">
        <v>21574325.972006898</v>
      </c>
      <c r="AH130" s="30">
        <v>20350709.241499498</v>
      </c>
      <c r="AI130" s="33"/>
    </row>
    <row r="131" spans="1:35" ht="15" hidden="1" customHeight="1" x14ac:dyDescent="0.25">
      <c r="A131" s="27" t="s">
        <v>29</v>
      </c>
      <c r="B131" s="27" t="s">
        <v>30</v>
      </c>
      <c r="C131" s="27" t="s">
        <v>838</v>
      </c>
      <c r="D131" s="27" t="s">
        <v>839</v>
      </c>
      <c r="E131" s="30">
        <v>0</v>
      </c>
      <c r="F131" s="30">
        <v>146.71299999999999</v>
      </c>
      <c r="G131" s="30">
        <v>36</v>
      </c>
      <c r="H131" s="30">
        <v>21</v>
      </c>
      <c r="I131" s="30">
        <v>36</v>
      </c>
      <c r="J131" s="30">
        <v>21</v>
      </c>
      <c r="K131" s="30">
        <v>513</v>
      </c>
      <c r="L131" s="30">
        <v>58.2</v>
      </c>
      <c r="M131" s="30">
        <v>5.12</v>
      </c>
      <c r="N131" s="30">
        <v>95.72</v>
      </c>
      <c r="O131" s="30">
        <v>21</v>
      </c>
      <c r="P131" s="27" t="s">
        <v>33</v>
      </c>
      <c r="Q131" s="27"/>
      <c r="R131" s="27" t="s">
        <v>75</v>
      </c>
      <c r="S131" s="27" t="s">
        <v>840</v>
      </c>
      <c r="T131" s="27"/>
      <c r="U131" s="27" t="s">
        <v>841</v>
      </c>
      <c r="V131" s="27" t="s">
        <v>842</v>
      </c>
      <c r="W131" s="27" t="s">
        <v>843</v>
      </c>
      <c r="X131" s="30">
        <v>2</v>
      </c>
      <c r="Y131" s="30">
        <v>0</v>
      </c>
      <c r="Z131" s="30">
        <v>3766153.9943516199</v>
      </c>
      <c r="AA131" s="30">
        <v>4991717.2250668705</v>
      </c>
      <c r="AB131" s="30">
        <v>4903597.5041503897</v>
      </c>
      <c r="AC131" s="30">
        <v>4470872.2372928699</v>
      </c>
      <c r="AD131" s="30">
        <v>5930699.5504124099</v>
      </c>
      <c r="AE131" s="30">
        <v>5733264.7285430701</v>
      </c>
      <c r="AF131" s="30">
        <v>4623782.8504494298</v>
      </c>
      <c r="AG131" s="30">
        <v>3526557.9942120402</v>
      </c>
      <c r="AH131" s="30">
        <v>4848681.5826446097</v>
      </c>
      <c r="AI131" s="33"/>
    </row>
    <row r="132" spans="1:35" ht="15" hidden="1" customHeight="1" x14ac:dyDescent="0.25">
      <c r="A132" s="27" t="s">
        <v>29</v>
      </c>
      <c r="B132" s="27" t="s">
        <v>30</v>
      </c>
      <c r="C132" s="27" t="s">
        <v>844</v>
      </c>
      <c r="D132" s="27" t="s">
        <v>845</v>
      </c>
      <c r="E132" s="30">
        <v>0</v>
      </c>
      <c r="F132" s="30">
        <v>146.52000000000001</v>
      </c>
      <c r="G132" s="30">
        <v>43</v>
      </c>
      <c r="H132" s="30">
        <v>15</v>
      </c>
      <c r="I132" s="30">
        <v>35</v>
      </c>
      <c r="J132" s="30">
        <v>15</v>
      </c>
      <c r="K132" s="30">
        <v>392</v>
      </c>
      <c r="L132" s="30">
        <v>43.8</v>
      </c>
      <c r="M132" s="30">
        <v>5.15</v>
      </c>
      <c r="N132" s="30">
        <v>84.69</v>
      </c>
      <c r="O132" s="30">
        <v>15</v>
      </c>
      <c r="P132" s="27" t="s">
        <v>33</v>
      </c>
      <c r="Q132" s="27" t="s">
        <v>34</v>
      </c>
      <c r="R132" s="27" t="s">
        <v>137</v>
      </c>
      <c r="S132" s="27" t="s">
        <v>846</v>
      </c>
      <c r="T132" s="27" t="s">
        <v>847</v>
      </c>
      <c r="U132" s="27" t="s">
        <v>848</v>
      </c>
      <c r="V132" s="27" t="s">
        <v>849</v>
      </c>
      <c r="W132" s="27" t="s">
        <v>850</v>
      </c>
      <c r="X132" s="30">
        <v>2</v>
      </c>
      <c r="Y132" s="30">
        <v>0</v>
      </c>
      <c r="Z132" s="30">
        <v>4940338.0710227098</v>
      </c>
      <c r="AA132" s="30">
        <v>6139133.5126666296</v>
      </c>
      <c r="AB132" s="30">
        <v>6128118.07592774</v>
      </c>
      <c r="AC132" s="30">
        <v>5836896.577366</v>
      </c>
      <c r="AD132" s="30">
        <v>6842213.3720674003</v>
      </c>
      <c r="AE132" s="30">
        <v>6631997.1486275801</v>
      </c>
      <c r="AF132" s="30">
        <v>6925972.0905017201</v>
      </c>
      <c r="AG132" s="30">
        <v>5266443.2184806</v>
      </c>
      <c r="AH132" s="30">
        <v>6006953.3932497296</v>
      </c>
      <c r="AI132" s="33"/>
    </row>
    <row r="133" spans="1:35" ht="15" hidden="1" customHeight="1" x14ac:dyDescent="0.25">
      <c r="A133" s="27" t="s">
        <v>29</v>
      </c>
      <c r="B133" s="27" t="s">
        <v>30</v>
      </c>
      <c r="C133" s="27" t="s">
        <v>851</v>
      </c>
      <c r="D133" s="27" t="s">
        <v>852</v>
      </c>
      <c r="E133" s="30">
        <v>0</v>
      </c>
      <c r="F133" s="30">
        <v>146.10599999999999</v>
      </c>
      <c r="G133" s="30">
        <v>69</v>
      </c>
      <c r="H133" s="30">
        <v>20</v>
      </c>
      <c r="I133" s="30">
        <v>35</v>
      </c>
      <c r="J133" s="30">
        <v>20</v>
      </c>
      <c r="K133" s="30">
        <v>215</v>
      </c>
      <c r="L133" s="30">
        <v>24</v>
      </c>
      <c r="M133" s="30">
        <v>4.93</v>
      </c>
      <c r="N133" s="30">
        <v>81.64</v>
      </c>
      <c r="O133" s="30">
        <v>20</v>
      </c>
      <c r="P133" s="27" t="s">
        <v>33</v>
      </c>
      <c r="Q133" s="27" t="s">
        <v>34</v>
      </c>
      <c r="R133" s="27" t="s">
        <v>83</v>
      </c>
      <c r="S133" s="27" t="s">
        <v>853</v>
      </c>
      <c r="T133" s="27" t="s">
        <v>854</v>
      </c>
      <c r="U133" s="27" t="s">
        <v>855</v>
      </c>
      <c r="V133" s="27" t="s">
        <v>856</v>
      </c>
      <c r="W133" s="27" t="s">
        <v>857</v>
      </c>
      <c r="X133" s="30">
        <v>5</v>
      </c>
      <c r="Y133" s="30">
        <v>0</v>
      </c>
      <c r="Z133" s="30">
        <v>17537707.224931698</v>
      </c>
      <c r="AA133" s="30">
        <v>13611863.146769401</v>
      </c>
      <c r="AB133" s="30">
        <v>12985822.216308599</v>
      </c>
      <c r="AC133" s="30">
        <v>18136020.755129099</v>
      </c>
      <c r="AD133" s="30">
        <v>11669498.474094201</v>
      </c>
      <c r="AE133" s="30">
        <v>15059321.710886501</v>
      </c>
      <c r="AF133" s="30">
        <v>11578981.0677073</v>
      </c>
      <c r="AG133" s="30">
        <v>20482622.558966599</v>
      </c>
      <c r="AH133" s="30">
        <v>14215202.0487691</v>
      </c>
      <c r="AI133" s="33"/>
    </row>
    <row r="134" spans="1:35" ht="15" hidden="1" customHeight="1" x14ac:dyDescent="0.25">
      <c r="A134" s="27" t="s">
        <v>29</v>
      </c>
      <c r="B134" s="27" t="s">
        <v>30</v>
      </c>
      <c r="C134" s="27" t="s">
        <v>858</v>
      </c>
      <c r="D134" s="27" t="s">
        <v>859</v>
      </c>
      <c r="E134" s="30">
        <v>0</v>
      </c>
      <c r="F134" s="30">
        <v>144.721</v>
      </c>
      <c r="G134" s="30">
        <v>18</v>
      </c>
      <c r="H134" s="30">
        <v>15</v>
      </c>
      <c r="I134" s="30">
        <v>29</v>
      </c>
      <c r="J134" s="30">
        <v>15</v>
      </c>
      <c r="K134" s="30">
        <v>601</v>
      </c>
      <c r="L134" s="30">
        <v>65.8</v>
      </c>
      <c r="M134" s="30">
        <v>5</v>
      </c>
      <c r="N134" s="30">
        <v>78.510000000000005</v>
      </c>
      <c r="O134" s="30">
        <v>15</v>
      </c>
      <c r="P134" s="27" t="s">
        <v>33</v>
      </c>
      <c r="Q134" s="27" t="s">
        <v>34</v>
      </c>
      <c r="R134" s="27" t="s">
        <v>121</v>
      </c>
      <c r="S134" s="27" t="s">
        <v>860</v>
      </c>
      <c r="T134" s="27"/>
      <c r="U134" s="27" t="s">
        <v>861</v>
      </c>
      <c r="V134" s="27" t="s">
        <v>862</v>
      </c>
      <c r="W134" s="27" t="s">
        <v>863</v>
      </c>
      <c r="X134" s="30">
        <v>4</v>
      </c>
      <c r="Y134" s="30">
        <v>0</v>
      </c>
      <c r="Z134" s="30">
        <v>4929232.2693769597</v>
      </c>
      <c r="AA134" s="30">
        <v>6505315.3608185695</v>
      </c>
      <c r="AB134" s="30">
        <v>6353214.2763671903</v>
      </c>
      <c r="AC134" s="30">
        <v>5219287.1104762396</v>
      </c>
      <c r="AD134" s="30">
        <v>8356792.1004532604</v>
      </c>
      <c r="AE134" s="30">
        <v>6122484.6103548901</v>
      </c>
      <c r="AF134" s="30">
        <v>6203913.8620571196</v>
      </c>
      <c r="AG134" s="30">
        <v>4256921.9319567503</v>
      </c>
      <c r="AH134" s="30">
        <v>6071684.7380027696</v>
      </c>
      <c r="AI134" s="33"/>
    </row>
    <row r="135" spans="1:35" ht="15" hidden="1" customHeight="1" x14ac:dyDescent="0.25">
      <c r="A135" s="27" t="s">
        <v>29</v>
      </c>
      <c r="B135" s="27" t="s">
        <v>30</v>
      </c>
      <c r="C135" s="27" t="s">
        <v>864</v>
      </c>
      <c r="D135" s="27" t="s">
        <v>865</v>
      </c>
      <c r="E135" s="30">
        <v>0</v>
      </c>
      <c r="F135" s="30">
        <v>143.03299999999999</v>
      </c>
      <c r="G135" s="30">
        <v>28</v>
      </c>
      <c r="H135" s="30">
        <v>25</v>
      </c>
      <c r="I135" s="30">
        <v>32</v>
      </c>
      <c r="J135" s="30">
        <v>25</v>
      </c>
      <c r="K135" s="30">
        <v>876</v>
      </c>
      <c r="L135" s="30">
        <v>101.7</v>
      </c>
      <c r="M135" s="30">
        <v>5.1100000000000003</v>
      </c>
      <c r="N135" s="30">
        <v>75.33</v>
      </c>
      <c r="O135" s="30">
        <v>25</v>
      </c>
      <c r="P135" s="27" t="s">
        <v>157</v>
      </c>
      <c r="Q135" s="27" t="s">
        <v>34</v>
      </c>
      <c r="R135" s="27" t="s">
        <v>75</v>
      </c>
      <c r="S135" s="27" t="s">
        <v>866</v>
      </c>
      <c r="T135" s="27"/>
      <c r="U135" s="27" t="s">
        <v>867</v>
      </c>
      <c r="V135" s="27" t="s">
        <v>868</v>
      </c>
      <c r="W135" s="27" t="s">
        <v>160</v>
      </c>
      <c r="X135" s="30">
        <v>1</v>
      </c>
      <c r="Y135" s="30">
        <v>0</v>
      </c>
      <c r="Z135" s="30">
        <v>4316827.3587321797</v>
      </c>
      <c r="AA135" s="30">
        <v>5456079.7090140702</v>
      </c>
      <c r="AB135" s="30">
        <v>5308285.6455078097</v>
      </c>
      <c r="AC135" s="30">
        <v>4335608.8594345199</v>
      </c>
      <c r="AD135" s="30">
        <v>5153643.49563374</v>
      </c>
      <c r="AE135" s="30">
        <v>5819843.8981185099</v>
      </c>
      <c r="AF135" s="30">
        <v>5142190.76791484</v>
      </c>
      <c r="AG135" s="30">
        <v>4175636.9159734799</v>
      </c>
      <c r="AH135" s="30">
        <v>4989339.4326333804</v>
      </c>
      <c r="AI135" s="33"/>
    </row>
    <row r="136" spans="1:35" ht="15" hidden="1" customHeight="1" x14ac:dyDescent="0.25">
      <c r="A136" s="27" t="s">
        <v>29</v>
      </c>
      <c r="B136" s="27" t="s">
        <v>30</v>
      </c>
      <c r="C136" s="27" t="s">
        <v>869</v>
      </c>
      <c r="D136" s="27" t="s">
        <v>870</v>
      </c>
      <c r="E136" s="30">
        <v>0</v>
      </c>
      <c r="F136" s="30">
        <v>141.11000000000001</v>
      </c>
      <c r="G136" s="30">
        <v>51</v>
      </c>
      <c r="H136" s="30">
        <v>16</v>
      </c>
      <c r="I136" s="30">
        <v>28</v>
      </c>
      <c r="J136" s="30">
        <v>16</v>
      </c>
      <c r="K136" s="30">
        <v>393</v>
      </c>
      <c r="L136" s="30">
        <v>41.7</v>
      </c>
      <c r="M136" s="30">
        <v>5.29</v>
      </c>
      <c r="N136" s="30">
        <v>103.32</v>
      </c>
      <c r="O136" s="30">
        <v>16</v>
      </c>
      <c r="P136" s="27" t="s">
        <v>33</v>
      </c>
      <c r="Q136" s="27" t="s">
        <v>34</v>
      </c>
      <c r="R136" s="27" t="s">
        <v>121</v>
      </c>
      <c r="S136" s="27" t="s">
        <v>871</v>
      </c>
      <c r="T136" s="27" t="s">
        <v>872</v>
      </c>
      <c r="U136" s="27" t="s">
        <v>873</v>
      </c>
      <c r="V136" s="27" t="s">
        <v>873</v>
      </c>
      <c r="W136" s="27" t="s">
        <v>874</v>
      </c>
      <c r="X136" s="30">
        <v>18</v>
      </c>
      <c r="Y136" s="30">
        <v>0</v>
      </c>
      <c r="Z136" s="30">
        <v>4322542.22760644</v>
      </c>
      <c r="AA136" s="30">
        <v>3797225.6871270901</v>
      </c>
      <c r="AB136" s="30">
        <v>3857910.7412109398</v>
      </c>
      <c r="AC136" s="30">
        <v>4295315.2933424804</v>
      </c>
      <c r="AD136" s="30">
        <v>3755620.79086889</v>
      </c>
      <c r="AE136" s="30">
        <v>3782433.1233139699</v>
      </c>
      <c r="AF136" s="30">
        <v>3774175.6187608601</v>
      </c>
      <c r="AG136" s="30">
        <v>4002800.8849740601</v>
      </c>
      <c r="AH136" s="30">
        <v>4051286.24561929</v>
      </c>
      <c r="AI136" s="33"/>
    </row>
    <row r="137" spans="1:35" ht="15" hidden="1" customHeight="1" x14ac:dyDescent="0.25">
      <c r="A137" s="27" t="s">
        <v>29</v>
      </c>
      <c r="B137" s="27" t="s">
        <v>30</v>
      </c>
      <c r="C137" s="27" t="s">
        <v>875</v>
      </c>
      <c r="D137" s="27" t="s">
        <v>876</v>
      </c>
      <c r="E137" s="30">
        <v>0</v>
      </c>
      <c r="F137" s="30">
        <v>140.47300000000001</v>
      </c>
      <c r="G137" s="30">
        <v>100</v>
      </c>
      <c r="H137" s="30">
        <v>17</v>
      </c>
      <c r="I137" s="30">
        <v>63</v>
      </c>
      <c r="J137" s="30">
        <v>17</v>
      </c>
      <c r="K137" s="30">
        <v>59</v>
      </c>
      <c r="L137" s="30">
        <v>6.6</v>
      </c>
      <c r="M137" s="30">
        <v>10.11</v>
      </c>
      <c r="N137" s="30">
        <v>133.49</v>
      </c>
      <c r="O137" s="30">
        <v>17</v>
      </c>
      <c r="P137" s="27" t="s">
        <v>33</v>
      </c>
      <c r="Q137" s="27" t="s">
        <v>261</v>
      </c>
      <c r="R137" s="27" t="s">
        <v>513</v>
      </c>
      <c r="S137" s="27" t="s">
        <v>877</v>
      </c>
      <c r="T137" s="27" t="s">
        <v>878</v>
      </c>
      <c r="U137" s="27" t="s">
        <v>879</v>
      </c>
      <c r="V137" s="27" t="s">
        <v>880</v>
      </c>
      <c r="W137" s="27" t="s">
        <v>216</v>
      </c>
      <c r="X137" s="30">
        <v>1</v>
      </c>
      <c r="Y137" s="30">
        <v>0</v>
      </c>
      <c r="Z137" s="30">
        <v>36902037.398638703</v>
      </c>
      <c r="AA137" s="30">
        <v>36148001.014312297</v>
      </c>
      <c r="AB137" s="30">
        <v>35925986.25</v>
      </c>
      <c r="AC137" s="30">
        <v>41381894.196333699</v>
      </c>
      <c r="AD137" s="30">
        <v>39103553.6068964</v>
      </c>
      <c r="AE137" s="30">
        <v>40567268.656318702</v>
      </c>
      <c r="AF137" s="30">
        <v>33898135.536779001</v>
      </c>
      <c r="AG137" s="30">
        <v>35395681.118601002</v>
      </c>
      <c r="AH137" s="30">
        <v>38553286.773863897</v>
      </c>
      <c r="AI137" s="33"/>
    </row>
    <row r="138" spans="1:35" ht="15" hidden="1" customHeight="1" x14ac:dyDescent="0.25">
      <c r="A138" s="27" t="s">
        <v>29</v>
      </c>
      <c r="B138" s="27" t="s">
        <v>30</v>
      </c>
      <c r="C138" s="27" t="s">
        <v>881</v>
      </c>
      <c r="D138" s="27" t="s">
        <v>882</v>
      </c>
      <c r="E138" s="30">
        <v>0</v>
      </c>
      <c r="F138" s="30">
        <v>139.351</v>
      </c>
      <c r="G138" s="30">
        <v>100</v>
      </c>
      <c r="H138" s="30">
        <v>13</v>
      </c>
      <c r="I138" s="30">
        <v>47</v>
      </c>
      <c r="J138" s="30">
        <v>13</v>
      </c>
      <c r="K138" s="30">
        <v>100</v>
      </c>
      <c r="L138" s="30">
        <v>11.3</v>
      </c>
      <c r="M138" s="30">
        <v>4.45</v>
      </c>
      <c r="N138" s="30">
        <v>108.53</v>
      </c>
      <c r="O138" s="30">
        <v>13</v>
      </c>
      <c r="P138" s="27" t="s">
        <v>157</v>
      </c>
      <c r="Q138" s="27"/>
      <c r="R138" s="27" t="s">
        <v>75</v>
      </c>
      <c r="S138" s="27" t="s">
        <v>883</v>
      </c>
      <c r="T138" s="27"/>
      <c r="U138" s="27" t="s">
        <v>884</v>
      </c>
      <c r="V138" s="27" t="s">
        <v>885</v>
      </c>
      <c r="W138" s="27" t="s">
        <v>148</v>
      </c>
      <c r="X138" s="30">
        <v>2</v>
      </c>
      <c r="Y138" s="30">
        <v>0</v>
      </c>
      <c r="Z138" s="30">
        <v>5080376.6718687098</v>
      </c>
      <c r="AA138" s="30">
        <v>5118832.8065389805</v>
      </c>
      <c r="AB138" s="30">
        <v>4756041.82141113</v>
      </c>
      <c r="AC138" s="30">
        <v>5453279.0804306297</v>
      </c>
      <c r="AD138" s="30">
        <v>4280499.9769112701</v>
      </c>
      <c r="AE138" s="30">
        <v>4473447.7392938202</v>
      </c>
      <c r="AF138" s="30">
        <v>4814810.3721620003</v>
      </c>
      <c r="AG138" s="30">
        <v>4721554.9313298501</v>
      </c>
      <c r="AH138" s="30">
        <v>5178595.5194544299</v>
      </c>
      <c r="AI138" s="33"/>
    </row>
    <row r="139" spans="1:35" ht="15" hidden="1" customHeight="1" x14ac:dyDescent="0.25">
      <c r="A139" s="27" t="s">
        <v>29</v>
      </c>
      <c r="B139" s="27" t="s">
        <v>30</v>
      </c>
      <c r="C139" s="27" t="s">
        <v>886</v>
      </c>
      <c r="D139" s="27" t="s">
        <v>887</v>
      </c>
      <c r="E139" s="30">
        <v>0</v>
      </c>
      <c r="F139" s="30">
        <v>137.52000000000001</v>
      </c>
      <c r="G139" s="30">
        <v>23</v>
      </c>
      <c r="H139" s="30">
        <v>22</v>
      </c>
      <c r="I139" s="30">
        <v>36</v>
      </c>
      <c r="J139" s="30">
        <v>22</v>
      </c>
      <c r="K139" s="30">
        <v>932</v>
      </c>
      <c r="L139" s="30">
        <v>105.3</v>
      </c>
      <c r="M139" s="30">
        <v>5.66</v>
      </c>
      <c r="N139" s="30">
        <v>104.32</v>
      </c>
      <c r="O139" s="30">
        <v>22</v>
      </c>
      <c r="P139" s="27" t="s">
        <v>33</v>
      </c>
      <c r="Q139" s="27"/>
      <c r="R139" s="27" t="s">
        <v>121</v>
      </c>
      <c r="S139" s="27" t="s">
        <v>888</v>
      </c>
      <c r="T139" s="27"/>
      <c r="U139" s="27" t="s">
        <v>889</v>
      </c>
      <c r="V139" s="27" t="s">
        <v>890</v>
      </c>
      <c r="W139" s="27" t="s">
        <v>891</v>
      </c>
      <c r="X139" s="30">
        <v>8</v>
      </c>
      <c r="Y139" s="30">
        <v>0</v>
      </c>
      <c r="Z139" s="30">
        <v>7165703.62239167</v>
      </c>
      <c r="AA139" s="30">
        <v>4715601.9392289603</v>
      </c>
      <c r="AB139" s="30">
        <v>4547676.5867919903</v>
      </c>
      <c r="AC139" s="30">
        <v>5196736.6909937197</v>
      </c>
      <c r="AD139" s="30">
        <v>3000291.5281767999</v>
      </c>
      <c r="AE139" s="30">
        <v>4115640.5753505002</v>
      </c>
      <c r="AF139" s="30">
        <v>4298302.4323022095</v>
      </c>
      <c r="AG139" s="30">
        <v>9958414.7802890502</v>
      </c>
      <c r="AH139" s="30">
        <v>4889753.0253533404</v>
      </c>
      <c r="AI139" s="33"/>
    </row>
    <row r="140" spans="1:35" ht="15" hidden="1" customHeight="1" x14ac:dyDescent="0.25">
      <c r="A140" s="27" t="s">
        <v>29</v>
      </c>
      <c r="B140" s="27" t="s">
        <v>30</v>
      </c>
      <c r="C140" s="27" t="s">
        <v>892</v>
      </c>
      <c r="D140" s="27" t="s">
        <v>893</v>
      </c>
      <c r="E140" s="30">
        <v>0</v>
      </c>
      <c r="F140" s="30">
        <v>137.11199999999999</v>
      </c>
      <c r="G140" s="30">
        <v>100</v>
      </c>
      <c r="H140" s="30">
        <v>19</v>
      </c>
      <c r="I140" s="30">
        <v>40</v>
      </c>
      <c r="J140" s="30">
        <v>19</v>
      </c>
      <c r="K140" s="30">
        <v>105</v>
      </c>
      <c r="L140" s="30">
        <v>11.5</v>
      </c>
      <c r="M140" s="30">
        <v>9.82</v>
      </c>
      <c r="N140" s="30">
        <v>97.95</v>
      </c>
      <c r="O140" s="30">
        <v>19</v>
      </c>
      <c r="P140" s="27" t="s">
        <v>33</v>
      </c>
      <c r="Q140" s="27" t="s">
        <v>261</v>
      </c>
      <c r="R140" s="27" t="s">
        <v>262</v>
      </c>
      <c r="S140" s="27" t="s">
        <v>894</v>
      </c>
      <c r="T140" s="27" t="s">
        <v>895</v>
      </c>
      <c r="U140" s="27" t="s">
        <v>896</v>
      </c>
      <c r="V140" s="27" t="s">
        <v>897</v>
      </c>
      <c r="W140" s="27" t="s">
        <v>216</v>
      </c>
      <c r="X140" s="30">
        <v>1</v>
      </c>
      <c r="Y140" s="30">
        <v>0</v>
      </c>
      <c r="Z140" s="30">
        <v>26387915.501144901</v>
      </c>
      <c r="AA140" s="30">
        <v>21938196.793802399</v>
      </c>
      <c r="AB140" s="30">
        <v>21912611.067382801</v>
      </c>
      <c r="AC140" s="30">
        <v>22178374.897906601</v>
      </c>
      <c r="AD140" s="30">
        <v>20062915.425722599</v>
      </c>
      <c r="AE140" s="30">
        <v>19429382.122480199</v>
      </c>
      <c r="AF140" s="30">
        <v>23307451.850809202</v>
      </c>
      <c r="AG140" s="30">
        <v>23969465.2771855</v>
      </c>
      <c r="AH140" s="30">
        <v>21138874.862232</v>
      </c>
      <c r="AI140" s="33"/>
    </row>
    <row r="141" spans="1:35" ht="15" hidden="1" customHeight="1" x14ac:dyDescent="0.25">
      <c r="A141" s="27" t="s">
        <v>29</v>
      </c>
      <c r="B141" s="27" t="s">
        <v>30</v>
      </c>
      <c r="C141" s="27" t="s">
        <v>898</v>
      </c>
      <c r="D141" s="27" t="s">
        <v>899</v>
      </c>
      <c r="E141" s="30">
        <v>0</v>
      </c>
      <c r="F141" s="30">
        <v>136.916</v>
      </c>
      <c r="G141" s="30">
        <v>44</v>
      </c>
      <c r="H141" s="30">
        <v>16</v>
      </c>
      <c r="I141" s="30">
        <v>35</v>
      </c>
      <c r="J141" s="30">
        <v>2</v>
      </c>
      <c r="K141" s="30">
        <v>296</v>
      </c>
      <c r="L141" s="30">
        <v>33</v>
      </c>
      <c r="M141" s="30">
        <v>5.03</v>
      </c>
      <c r="N141" s="30">
        <v>106.66</v>
      </c>
      <c r="O141" s="30">
        <v>16</v>
      </c>
      <c r="P141" s="27" t="s">
        <v>33</v>
      </c>
      <c r="Q141" s="27"/>
      <c r="R141" s="27" t="s">
        <v>121</v>
      </c>
      <c r="S141" s="27" t="s">
        <v>331</v>
      </c>
      <c r="T141" s="27"/>
      <c r="U141" s="27" t="s">
        <v>900</v>
      </c>
      <c r="V141" s="27" t="s">
        <v>901</v>
      </c>
      <c r="W141" s="27" t="s">
        <v>902</v>
      </c>
      <c r="X141" s="30">
        <v>10</v>
      </c>
      <c r="Y141" s="30">
        <v>0</v>
      </c>
      <c r="Z141" s="30">
        <v>891387.17977811303</v>
      </c>
      <c r="AA141" s="30">
        <v>1389773.8603426099</v>
      </c>
      <c r="AB141" s="30">
        <v>1473147.5234375</v>
      </c>
      <c r="AC141" s="30">
        <v>1265202.0558363299</v>
      </c>
      <c r="AD141" s="30">
        <v>2258480.7885727598</v>
      </c>
      <c r="AE141" s="30">
        <v>1761076.65220641</v>
      </c>
      <c r="AF141" s="30">
        <v>1309346.1009076801</v>
      </c>
      <c r="AG141" s="30">
        <v>1316240.64411832</v>
      </c>
      <c r="AH141" s="30">
        <v>1015033.79098918</v>
      </c>
      <c r="AI141" s="33"/>
    </row>
    <row r="142" spans="1:35" ht="15" hidden="1" customHeight="1" x14ac:dyDescent="0.25">
      <c r="A142" s="27" t="s">
        <v>29</v>
      </c>
      <c r="B142" s="27" t="s">
        <v>30</v>
      </c>
      <c r="C142" s="27" t="s">
        <v>903</v>
      </c>
      <c r="D142" s="27" t="s">
        <v>904</v>
      </c>
      <c r="E142" s="30">
        <v>0</v>
      </c>
      <c r="F142" s="30">
        <v>136.81700000000001</v>
      </c>
      <c r="G142" s="30">
        <v>93</v>
      </c>
      <c r="H142" s="30">
        <v>18</v>
      </c>
      <c r="I142" s="30">
        <v>43</v>
      </c>
      <c r="J142" s="30">
        <v>18</v>
      </c>
      <c r="K142" s="30">
        <v>102</v>
      </c>
      <c r="L142" s="30">
        <v>11.6</v>
      </c>
      <c r="M142" s="30">
        <v>9.74</v>
      </c>
      <c r="N142" s="30">
        <v>115.71</v>
      </c>
      <c r="O142" s="30">
        <v>18</v>
      </c>
      <c r="P142" s="27" t="s">
        <v>33</v>
      </c>
      <c r="Q142" s="27" t="s">
        <v>261</v>
      </c>
      <c r="R142" s="27" t="s">
        <v>262</v>
      </c>
      <c r="S142" s="27" t="s">
        <v>905</v>
      </c>
      <c r="T142" s="27" t="s">
        <v>906</v>
      </c>
      <c r="U142" s="27" t="s">
        <v>907</v>
      </c>
      <c r="V142" s="27" t="s">
        <v>908</v>
      </c>
      <c r="W142" s="27" t="s">
        <v>216</v>
      </c>
      <c r="X142" s="30">
        <v>1</v>
      </c>
      <c r="Y142" s="30">
        <v>0</v>
      </c>
      <c r="Z142" s="30">
        <v>50221795.972820804</v>
      </c>
      <c r="AA142" s="30">
        <v>40824392.2067772</v>
      </c>
      <c r="AB142" s="30">
        <v>38146077.519287102</v>
      </c>
      <c r="AC142" s="30">
        <v>52411792.837462597</v>
      </c>
      <c r="AD142" s="30">
        <v>33457579.4109395</v>
      </c>
      <c r="AE142" s="30">
        <v>37033765.291363202</v>
      </c>
      <c r="AF142" s="30">
        <v>67052004.069229297</v>
      </c>
      <c r="AG142" s="30">
        <v>48148664.2375274</v>
      </c>
      <c r="AH142" s="30">
        <v>53114801.925252803</v>
      </c>
      <c r="AI142" s="33"/>
    </row>
    <row r="143" spans="1:35" ht="15" hidden="1" customHeight="1" x14ac:dyDescent="0.25">
      <c r="A143" s="27" t="s">
        <v>29</v>
      </c>
      <c r="B143" s="27" t="s">
        <v>30</v>
      </c>
      <c r="C143" s="27" t="s">
        <v>909</v>
      </c>
      <c r="D143" s="27" t="s">
        <v>910</v>
      </c>
      <c r="E143" s="30">
        <v>0</v>
      </c>
      <c r="F143" s="30">
        <v>136.05799999999999</v>
      </c>
      <c r="G143" s="30">
        <v>79</v>
      </c>
      <c r="H143" s="30">
        <v>19</v>
      </c>
      <c r="I143" s="30">
        <v>49</v>
      </c>
      <c r="J143" s="30">
        <v>19</v>
      </c>
      <c r="K143" s="30">
        <v>189</v>
      </c>
      <c r="L143" s="30">
        <v>21</v>
      </c>
      <c r="M143" s="30">
        <v>5.05</v>
      </c>
      <c r="N143" s="30">
        <v>114.38</v>
      </c>
      <c r="O143" s="30">
        <v>19</v>
      </c>
      <c r="P143" s="27" t="s">
        <v>809</v>
      </c>
      <c r="Q143" s="27" t="s">
        <v>34</v>
      </c>
      <c r="R143" s="27" t="s">
        <v>911</v>
      </c>
      <c r="S143" s="27" t="s">
        <v>912</v>
      </c>
      <c r="T143" s="27" t="s">
        <v>913</v>
      </c>
      <c r="U143" s="27" t="s">
        <v>914</v>
      </c>
      <c r="V143" s="27" t="s">
        <v>915</v>
      </c>
      <c r="W143" s="27"/>
      <c r="X143" s="30">
        <v>0</v>
      </c>
      <c r="Y143" s="30">
        <v>0</v>
      </c>
      <c r="Z143" s="30">
        <v>5944319.0344263399</v>
      </c>
      <c r="AA143" s="30">
        <v>6632940.3465313204</v>
      </c>
      <c r="AB143" s="30">
        <v>6367939.5123290997</v>
      </c>
      <c r="AC143" s="30">
        <v>7480877.99857648</v>
      </c>
      <c r="AD143" s="30">
        <v>11581434.114312399</v>
      </c>
      <c r="AE143" s="30">
        <v>6778776.4997001803</v>
      </c>
      <c r="AF143" s="30">
        <v>5931561.4109173398</v>
      </c>
      <c r="AG143" s="30">
        <v>6690985.7557685701</v>
      </c>
      <c r="AH143" s="30">
        <v>6814341.8858994404</v>
      </c>
      <c r="AI143" s="33"/>
    </row>
    <row r="144" spans="1:35" ht="15" hidden="1" customHeight="1" x14ac:dyDescent="0.25">
      <c r="A144" s="27" t="s">
        <v>29</v>
      </c>
      <c r="B144" s="27" t="s">
        <v>30</v>
      </c>
      <c r="C144" s="27" t="s">
        <v>926</v>
      </c>
      <c r="D144" s="27" t="s">
        <v>927</v>
      </c>
      <c r="E144" s="30">
        <v>0</v>
      </c>
      <c r="F144" s="30">
        <v>133.995</v>
      </c>
      <c r="G144" s="30">
        <v>82</v>
      </c>
      <c r="H144" s="30">
        <v>20</v>
      </c>
      <c r="I144" s="30">
        <v>49</v>
      </c>
      <c r="J144" s="30">
        <v>20</v>
      </c>
      <c r="K144" s="30">
        <v>132</v>
      </c>
      <c r="L144" s="30">
        <v>14.8</v>
      </c>
      <c r="M144" s="30">
        <v>9.33</v>
      </c>
      <c r="N144" s="30">
        <v>126.91</v>
      </c>
      <c r="O144" s="30">
        <v>20</v>
      </c>
      <c r="P144" s="27" t="s">
        <v>33</v>
      </c>
      <c r="Q144" s="27" t="s">
        <v>261</v>
      </c>
      <c r="R144" s="27" t="s">
        <v>262</v>
      </c>
      <c r="S144" s="27" t="s">
        <v>928</v>
      </c>
      <c r="T144" s="27" t="s">
        <v>929</v>
      </c>
      <c r="U144" s="27" t="s">
        <v>930</v>
      </c>
      <c r="V144" s="27" t="s">
        <v>931</v>
      </c>
      <c r="W144" s="27" t="s">
        <v>216</v>
      </c>
      <c r="X144" s="30">
        <v>1</v>
      </c>
      <c r="Y144" s="30">
        <v>0</v>
      </c>
      <c r="Z144" s="30">
        <v>13250706.6504441</v>
      </c>
      <c r="AA144" s="30">
        <v>17060595.210511599</v>
      </c>
      <c r="AB144" s="30">
        <v>16719089.716918901</v>
      </c>
      <c r="AC144" s="30">
        <v>13066633.887646601</v>
      </c>
      <c r="AD144" s="30">
        <v>15074543.4529991</v>
      </c>
      <c r="AE144" s="30">
        <v>16323722.454405099</v>
      </c>
      <c r="AF144" s="30">
        <v>18807004.765288901</v>
      </c>
      <c r="AG144" s="30">
        <v>15081603.2760389</v>
      </c>
      <c r="AH144" s="30">
        <v>17061319.411062699</v>
      </c>
      <c r="AI144" s="33"/>
    </row>
    <row r="145" spans="1:35" ht="15" hidden="1" customHeight="1" x14ac:dyDescent="0.25">
      <c r="A145" s="27" t="s">
        <v>29</v>
      </c>
      <c r="B145" s="27" t="s">
        <v>30</v>
      </c>
      <c r="C145" s="27" t="s">
        <v>932</v>
      </c>
      <c r="D145" s="27" t="s">
        <v>933</v>
      </c>
      <c r="E145" s="30">
        <v>0</v>
      </c>
      <c r="F145" s="30">
        <v>133.47800000000001</v>
      </c>
      <c r="G145" s="30">
        <v>25</v>
      </c>
      <c r="H145" s="30">
        <v>21</v>
      </c>
      <c r="I145" s="30">
        <v>41</v>
      </c>
      <c r="J145" s="30">
        <v>21</v>
      </c>
      <c r="K145" s="30">
        <v>657</v>
      </c>
      <c r="L145" s="30">
        <v>74.8</v>
      </c>
      <c r="M145" s="30">
        <v>5.3</v>
      </c>
      <c r="N145" s="30">
        <v>88.06</v>
      </c>
      <c r="O145" s="30">
        <v>21</v>
      </c>
      <c r="P145" s="27" t="s">
        <v>33</v>
      </c>
      <c r="Q145" s="27" t="s">
        <v>34</v>
      </c>
      <c r="R145" s="27" t="s">
        <v>35</v>
      </c>
      <c r="S145" s="27" t="s">
        <v>934</v>
      </c>
      <c r="T145" s="27"/>
      <c r="U145" s="27" t="s">
        <v>935</v>
      </c>
      <c r="V145" s="27" t="s">
        <v>936</v>
      </c>
      <c r="W145" s="27" t="s">
        <v>937</v>
      </c>
      <c r="X145" s="30">
        <v>2</v>
      </c>
      <c r="Y145" s="30">
        <v>0</v>
      </c>
      <c r="Z145" s="30">
        <v>3222096.76168876</v>
      </c>
      <c r="AA145" s="30">
        <v>3488385.5059099402</v>
      </c>
      <c r="AB145" s="30">
        <v>3409384.74536133</v>
      </c>
      <c r="AC145" s="30">
        <v>3478043.21822877</v>
      </c>
      <c r="AD145" s="30">
        <v>3829046.2535666702</v>
      </c>
      <c r="AE145" s="30">
        <v>3404326.64436789</v>
      </c>
      <c r="AF145" s="30">
        <v>3417746.2464539302</v>
      </c>
      <c r="AG145" s="30">
        <v>3259564.39194135</v>
      </c>
      <c r="AH145" s="30">
        <v>3492832.9372593099</v>
      </c>
      <c r="AI145" s="33"/>
    </row>
    <row r="146" spans="1:35" ht="15" hidden="1" customHeight="1" x14ac:dyDescent="0.25">
      <c r="A146" s="27" t="s">
        <v>29</v>
      </c>
      <c r="B146" s="27" t="s">
        <v>30</v>
      </c>
      <c r="C146" s="27" t="s">
        <v>938</v>
      </c>
      <c r="D146" s="27" t="s">
        <v>939</v>
      </c>
      <c r="E146" s="30">
        <v>0</v>
      </c>
      <c r="F146" s="30">
        <v>133.316</v>
      </c>
      <c r="G146" s="30">
        <v>30</v>
      </c>
      <c r="H146" s="30">
        <v>16</v>
      </c>
      <c r="I146" s="30">
        <v>31</v>
      </c>
      <c r="J146" s="30">
        <v>16</v>
      </c>
      <c r="K146" s="30">
        <v>667</v>
      </c>
      <c r="L146" s="30">
        <v>75</v>
      </c>
      <c r="M146" s="30">
        <v>5.24</v>
      </c>
      <c r="N146" s="30">
        <v>78.41</v>
      </c>
      <c r="O146" s="30">
        <v>16</v>
      </c>
      <c r="P146" s="27" t="s">
        <v>172</v>
      </c>
      <c r="Q146" s="27"/>
      <c r="R146" s="27" t="s">
        <v>940</v>
      </c>
      <c r="S146" s="27" t="s">
        <v>941</v>
      </c>
      <c r="T146" s="27"/>
      <c r="U146" s="27" t="s">
        <v>942</v>
      </c>
      <c r="V146" s="27" t="s">
        <v>943</v>
      </c>
      <c r="W146" s="27" t="s">
        <v>944</v>
      </c>
      <c r="X146" s="30">
        <v>4</v>
      </c>
      <c r="Y146" s="30">
        <v>0</v>
      </c>
      <c r="Z146" s="30">
        <v>5049067.9740951499</v>
      </c>
      <c r="AA146" s="30">
        <v>4884958.0308778398</v>
      </c>
      <c r="AB146" s="30">
        <v>4796491.5751953097</v>
      </c>
      <c r="AC146" s="30">
        <v>5000900.9074425604</v>
      </c>
      <c r="AD146" s="30">
        <v>3610984.4556066999</v>
      </c>
      <c r="AE146" s="30">
        <v>4393484.6968523497</v>
      </c>
      <c r="AF146" s="30">
        <v>5121188.34956697</v>
      </c>
      <c r="AG146" s="30">
        <v>4539634.3418298597</v>
      </c>
      <c r="AH146" s="30">
        <v>5018446.5022275802</v>
      </c>
      <c r="AI146" s="33"/>
    </row>
    <row r="147" spans="1:35" ht="15" hidden="1" customHeight="1" x14ac:dyDescent="0.25">
      <c r="A147" s="27" t="s">
        <v>29</v>
      </c>
      <c r="B147" s="27" t="s">
        <v>30</v>
      </c>
      <c r="C147" s="27" t="s">
        <v>945</v>
      </c>
      <c r="D147" s="27" t="s">
        <v>946</v>
      </c>
      <c r="E147" s="30">
        <v>0</v>
      </c>
      <c r="F147" s="30">
        <v>132.77799999999999</v>
      </c>
      <c r="G147" s="30">
        <v>34</v>
      </c>
      <c r="H147" s="30">
        <v>17</v>
      </c>
      <c r="I147" s="30">
        <v>37</v>
      </c>
      <c r="J147" s="30">
        <v>5</v>
      </c>
      <c r="K147" s="30">
        <v>495</v>
      </c>
      <c r="L147" s="30">
        <v>56.7</v>
      </c>
      <c r="M147" s="30">
        <v>5.25</v>
      </c>
      <c r="N147" s="30">
        <v>88.97</v>
      </c>
      <c r="O147" s="30">
        <v>17</v>
      </c>
      <c r="P147" s="27" t="s">
        <v>33</v>
      </c>
      <c r="Q147" s="27" t="s">
        <v>34</v>
      </c>
      <c r="R147" s="27" t="s">
        <v>83</v>
      </c>
      <c r="S147" s="27" t="s">
        <v>947</v>
      </c>
      <c r="T147" s="27"/>
      <c r="U147" s="27" t="s">
        <v>948</v>
      </c>
      <c r="V147" s="27" t="s">
        <v>949</v>
      </c>
      <c r="W147" s="27" t="s">
        <v>160</v>
      </c>
      <c r="X147" s="30">
        <v>1</v>
      </c>
      <c r="Y147" s="30">
        <v>15</v>
      </c>
      <c r="Z147" s="30">
        <v>944660.87615687598</v>
      </c>
      <c r="AA147" s="30">
        <v>1054345.63461614</v>
      </c>
      <c r="AB147" s="30">
        <v>1071034.453125</v>
      </c>
      <c r="AC147" s="30">
        <v>943361.20437980304</v>
      </c>
      <c r="AD147" s="30">
        <v>1187489.9719339299</v>
      </c>
      <c r="AE147" s="30">
        <v>1128548.2545742199</v>
      </c>
      <c r="AF147" s="30">
        <v>909130.11544053897</v>
      </c>
      <c r="AG147" s="30">
        <v>858698.32713433297</v>
      </c>
      <c r="AH147" s="30">
        <v>1000583.86412753</v>
      </c>
      <c r="AI147" s="33"/>
    </row>
    <row r="148" spans="1:35" ht="15" hidden="1" customHeight="1" x14ac:dyDescent="0.25">
      <c r="A148" s="27" t="s">
        <v>29</v>
      </c>
      <c r="B148" s="27" t="s">
        <v>30</v>
      </c>
      <c r="C148" s="27" t="s">
        <v>950</v>
      </c>
      <c r="D148" s="27" t="s">
        <v>951</v>
      </c>
      <c r="E148" s="30">
        <v>0</v>
      </c>
      <c r="F148" s="30">
        <v>132.613</v>
      </c>
      <c r="G148" s="30">
        <v>56</v>
      </c>
      <c r="H148" s="30">
        <v>24</v>
      </c>
      <c r="I148" s="30">
        <v>35</v>
      </c>
      <c r="J148" s="30">
        <v>24</v>
      </c>
      <c r="K148" s="30">
        <v>412</v>
      </c>
      <c r="L148" s="30">
        <v>45.1</v>
      </c>
      <c r="M148" s="30">
        <v>6.09</v>
      </c>
      <c r="N148" s="30">
        <v>83.08</v>
      </c>
      <c r="O148" s="30">
        <v>24</v>
      </c>
      <c r="P148" s="27" t="s">
        <v>33</v>
      </c>
      <c r="Q148" s="27" t="s">
        <v>34</v>
      </c>
      <c r="R148" s="27" t="s">
        <v>121</v>
      </c>
      <c r="S148" s="27" t="s">
        <v>952</v>
      </c>
      <c r="T148" s="27" t="s">
        <v>953</v>
      </c>
      <c r="U148" s="27" t="s">
        <v>954</v>
      </c>
      <c r="V148" s="27" t="s">
        <v>955</v>
      </c>
      <c r="W148" s="27" t="s">
        <v>956</v>
      </c>
      <c r="X148" s="30">
        <v>11</v>
      </c>
      <c r="Y148" s="30">
        <v>0</v>
      </c>
      <c r="Z148" s="30">
        <v>7878908.70657029</v>
      </c>
      <c r="AA148" s="30">
        <v>6486428.3316134298</v>
      </c>
      <c r="AB148" s="30">
        <v>6377971.6923828097</v>
      </c>
      <c r="AC148" s="30">
        <v>8886883.7819483709</v>
      </c>
      <c r="AD148" s="30">
        <v>8409368.1537037492</v>
      </c>
      <c r="AE148" s="30">
        <v>6877408.2422649702</v>
      </c>
      <c r="AF148" s="30">
        <v>5749950.2260946799</v>
      </c>
      <c r="AG148" s="30">
        <v>11876811.9401593</v>
      </c>
      <c r="AH148" s="30">
        <v>6838512.1248313403</v>
      </c>
      <c r="AI148" s="33"/>
    </row>
    <row r="149" spans="1:35" ht="15" hidden="1" customHeight="1" x14ac:dyDescent="0.25">
      <c r="A149" s="27" t="s">
        <v>29</v>
      </c>
      <c r="B149" s="27" t="s">
        <v>30</v>
      </c>
      <c r="C149" s="27" t="s">
        <v>957</v>
      </c>
      <c r="D149" s="27" t="s">
        <v>958</v>
      </c>
      <c r="E149" s="30">
        <v>0</v>
      </c>
      <c r="F149" s="30">
        <v>131.99100000000001</v>
      </c>
      <c r="G149" s="30">
        <v>61</v>
      </c>
      <c r="H149" s="30">
        <v>21</v>
      </c>
      <c r="I149" s="30">
        <v>39</v>
      </c>
      <c r="J149" s="30">
        <v>21</v>
      </c>
      <c r="K149" s="30">
        <v>341</v>
      </c>
      <c r="L149" s="30">
        <v>37</v>
      </c>
      <c r="M149" s="30">
        <v>6.39</v>
      </c>
      <c r="N149" s="30">
        <v>86.58</v>
      </c>
      <c r="O149" s="30">
        <v>21</v>
      </c>
      <c r="P149" s="27" t="s">
        <v>33</v>
      </c>
      <c r="Q149" s="27" t="s">
        <v>34</v>
      </c>
      <c r="R149" s="27" t="s">
        <v>75</v>
      </c>
      <c r="S149" s="27" t="s">
        <v>181</v>
      </c>
      <c r="T149" s="27"/>
      <c r="U149" s="27" t="s">
        <v>959</v>
      </c>
      <c r="V149" s="27" t="s">
        <v>960</v>
      </c>
      <c r="W149" s="27" t="s">
        <v>961</v>
      </c>
      <c r="X149" s="30">
        <v>7</v>
      </c>
      <c r="Y149" s="30">
        <v>0</v>
      </c>
      <c r="Z149" s="30">
        <v>5989246.9215628002</v>
      </c>
      <c r="AA149" s="30">
        <v>6240759.3516984098</v>
      </c>
      <c r="AB149" s="30">
        <v>6051440.40588379</v>
      </c>
      <c r="AC149" s="30">
        <v>5116388.8344435198</v>
      </c>
      <c r="AD149" s="30">
        <v>6087317.3020206904</v>
      </c>
      <c r="AE149" s="30">
        <v>6889920.5219537402</v>
      </c>
      <c r="AF149" s="30">
        <v>4842131.6306835702</v>
      </c>
      <c r="AG149" s="30">
        <v>4552129.8620739002</v>
      </c>
      <c r="AH149" s="30">
        <v>5974920.0780631602</v>
      </c>
      <c r="AI149" s="33"/>
    </row>
    <row r="150" spans="1:35" ht="15" hidden="1" customHeight="1" x14ac:dyDescent="0.25">
      <c r="A150" s="27" t="s">
        <v>29</v>
      </c>
      <c r="B150" s="27" t="s">
        <v>30</v>
      </c>
      <c r="C150" s="27" t="s">
        <v>962</v>
      </c>
      <c r="D150" s="27" t="s">
        <v>963</v>
      </c>
      <c r="E150" s="30">
        <v>0</v>
      </c>
      <c r="F150" s="30">
        <v>131.268</v>
      </c>
      <c r="G150" s="30">
        <v>77</v>
      </c>
      <c r="H150" s="30">
        <v>14</v>
      </c>
      <c r="I150" s="30">
        <v>37</v>
      </c>
      <c r="J150" s="30">
        <v>14</v>
      </c>
      <c r="K150" s="30">
        <v>69</v>
      </c>
      <c r="L150" s="30">
        <v>8.1</v>
      </c>
      <c r="M150" s="30">
        <v>9.6</v>
      </c>
      <c r="N150" s="30">
        <v>93.03</v>
      </c>
      <c r="O150" s="30">
        <v>14</v>
      </c>
      <c r="P150" s="27" t="s">
        <v>33</v>
      </c>
      <c r="Q150" s="27" t="s">
        <v>261</v>
      </c>
      <c r="R150" s="27" t="s">
        <v>513</v>
      </c>
      <c r="S150" s="27" t="s">
        <v>964</v>
      </c>
      <c r="T150" s="27" t="s">
        <v>965</v>
      </c>
      <c r="U150" s="27" t="s">
        <v>966</v>
      </c>
      <c r="V150" s="27" t="s">
        <v>967</v>
      </c>
      <c r="W150" s="27" t="s">
        <v>216</v>
      </c>
      <c r="X150" s="30">
        <v>1</v>
      </c>
      <c r="Y150" s="30">
        <v>0</v>
      </c>
      <c r="Z150" s="30">
        <v>5679883.4130691504</v>
      </c>
      <c r="AA150" s="30">
        <v>6170116.6576473098</v>
      </c>
      <c r="AB150" s="30">
        <v>6149270.9362792997</v>
      </c>
      <c r="AC150" s="30">
        <v>6705302.0517833196</v>
      </c>
      <c r="AD150" s="30">
        <v>7322334.2667345796</v>
      </c>
      <c r="AE150" s="30">
        <v>6814387.3400410097</v>
      </c>
      <c r="AF150" s="30">
        <v>7341898.8791014003</v>
      </c>
      <c r="AG150" s="30">
        <v>6375772.7368245497</v>
      </c>
      <c r="AH150" s="30">
        <v>6837349.2977785198</v>
      </c>
      <c r="AI150" s="33"/>
    </row>
    <row r="151" spans="1:35" ht="15" hidden="1" customHeight="1" x14ac:dyDescent="0.25">
      <c r="A151" s="27" t="s">
        <v>29</v>
      </c>
      <c r="B151" s="27" t="s">
        <v>30</v>
      </c>
      <c r="C151" s="27" t="s">
        <v>968</v>
      </c>
      <c r="D151" s="27" t="s">
        <v>969</v>
      </c>
      <c r="E151" s="30">
        <v>0</v>
      </c>
      <c r="F151" s="30">
        <v>131.268</v>
      </c>
      <c r="G151" s="30">
        <v>87</v>
      </c>
      <c r="H151" s="30">
        <v>22</v>
      </c>
      <c r="I151" s="30">
        <v>43</v>
      </c>
      <c r="J151" s="30">
        <v>22</v>
      </c>
      <c r="K151" s="30">
        <v>137</v>
      </c>
      <c r="L151" s="30">
        <v>15.3</v>
      </c>
      <c r="M151" s="30">
        <v>11.25</v>
      </c>
      <c r="N151" s="30">
        <v>103.21</v>
      </c>
      <c r="O151" s="30">
        <v>22</v>
      </c>
      <c r="P151" s="27" t="s">
        <v>33</v>
      </c>
      <c r="Q151" s="27" t="s">
        <v>261</v>
      </c>
      <c r="R151" s="27" t="s">
        <v>262</v>
      </c>
      <c r="S151" s="27" t="s">
        <v>970</v>
      </c>
      <c r="T151" s="27" t="s">
        <v>971</v>
      </c>
      <c r="U151" s="27" t="s">
        <v>972</v>
      </c>
      <c r="V151" s="27" t="s">
        <v>973</v>
      </c>
      <c r="W151" s="27" t="s">
        <v>216</v>
      </c>
      <c r="X151" s="30">
        <v>1</v>
      </c>
      <c r="Y151" s="30">
        <v>0</v>
      </c>
      <c r="Z151" s="30">
        <v>26098124.027055901</v>
      </c>
      <c r="AA151" s="30">
        <v>24377809.377710499</v>
      </c>
      <c r="AB151" s="30">
        <v>24203776.503906298</v>
      </c>
      <c r="AC151" s="30">
        <v>27487154.3289662</v>
      </c>
      <c r="AD151" s="30">
        <v>31452302.046705101</v>
      </c>
      <c r="AE151" s="30">
        <v>24618306.808208801</v>
      </c>
      <c r="AF151" s="30">
        <v>25141385.637860101</v>
      </c>
      <c r="AG151" s="30">
        <v>27995069.286559399</v>
      </c>
      <c r="AH151" s="30">
        <v>23631118.422033101</v>
      </c>
      <c r="AI151" s="33"/>
    </row>
    <row r="152" spans="1:35" ht="15" hidden="1" customHeight="1" x14ac:dyDescent="0.25">
      <c r="A152" s="27" t="s">
        <v>29</v>
      </c>
      <c r="B152" s="27" t="s">
        <v>30</v>
      </c>
      <c r="C152" s="27" t="s">
        <v>974</v>
      </c>
      <c r="D152" s="27" t="s">
        <v>975</v>
      </c>
      <c r="E152" s="30">
        <v>0</v>
      </c>
      <c r="F152" s="30">
        <v>131.04900000000001</v>
      </c>
      <c r="G152" s="30">
        <v>43</v>
      </c>
      <c r="H152" s="30">
        <v>25</v>
      </c>
      <c r="I152" s="30">
        <v>46</v>
      </c>
      <c r="J152" s="30">
        <v>21</v>
      </c>
      <c r="K152" s="30">
        <v>396</v>
      </c>
      <c r="L152" s="30">
        <v>42.6</v>
      </c>
      <c r="M152" s="30">
        <v>5.33</v>
      </c>
      <c r="N152" s="30">
        <v>85.58</v>
      </c>
      <c r="O152" s="30">
        <v>25</v>
      </c>
      <c r="P152" s="27" t="s">
        <v>33</v>
      </c>
      <c r="Q152" s="27" t="s">
        <v>34</v>
      </c>
      <c r="R152" s="27" t="s">
        <v>75</v>
      </c>
      <c r="S152" s="27" t="s">
        <v>976</v>
      </c>
      <c r="T152" s="27"/>
      <c r="U152" s="27" t="s">
        <v>977</v>
      </c>
      <c r="V152" s="27" t="s">
        <v>978</v>
      </c>
      <c r="W152" s="27" t="s">
        <v>979</v>
      </c>
      <c r="X152" s="30">
        <v>7</v>
      </c>
      <c r="Y152" s="30">
        <v>4</v>
      </c>
      <c r="Z152" s="30">
        <v>20874024.875844099</v>
      </c>
      <c r="AA152" s="30">
        <v>18755664.313875899</v>
      </c>
      <c r="AB152" s="30">
        <v>22943173.461547799</v>
      </c>
      <c r="AC152" s="30">
        <v>16329812.095484599</v>
      </c>
      <c r="AD152" s="30">
        <v>25568453.016874101</v>
      </c>
      <c r="AE152" s="30">
        <v>20261929.599819999</v>
      </c>
      <c r="AF152" s="30">
        <v>19889619.8542246</v>
      </c>
      <c r="AG152" s="30">
        <v>19005882.075396501</v>
      </c>
      <c r="AH152" s="30">
        <v>19498386.948849902</v>
      </c>
      <c r="AI152" s="33"/>
    </row>
    <row r="153" spans="1:35" ht="15" hidden="1" customHeight="1" x14ac:dyDescent="0.25">
      <c r="A153" s="27" t="s">
        <v>29</v>
      </c>
      <c r="B153" s="27" t="s">
        <v>30</v>
      </c>
      <c r="C153" s="27" t="s">
        <v>980</v>
      </c>
      <c r="D153" s="27" t="s">
        <v>981</v>
      </c>
      <c r="E153" s="30">
        <v>0</v>
      </c>
      <c r="F153" s="30">
        <v>131.00299999999999</v>
      </c>
      <c r="G153" s="30">
        <v>30</v>
      </c>
      <c r="H153" s="30">
        <v>17</v>
      </c>
      <c r="I153" s="30">
        <v>32</v>
      </c>
      <c r="J153" s="30">
        <v>15</v>
      </c>
      <c r="K153" s="30">
        <v>588</v>
      </c>
      <c r="L153" s="30">
        <v>66.5</v>
      </c>
      <c r="M153" s="30">
        <v>5.07</v>
      </c>
      <c r="N153" s="30">
        <v>98.4</v>
      </c>
      <c r="O153" s="30">
        <v>17</v>
      </c>
      <c r="P153" s="27" t="s">
        <v>33</v>
      </c>
      <c r="Q153" s="27" t="s">
        <v>34</v>
      </c>
      <c r="R153" s="27" t="s">
        <v>75</v>
      </c>
      <c r="S153" s="27" t="s">
        <v>982</v>
      </c>
      <c r="T153" s="27"/>
      <c r="U153" s="27" t="s">
        <v>983</v>
      </c>
      <c r="V153" s="27" t="s">
        <v>984</v>
      </c>
      <c r="W153" s="27" t="s">
        <v>160</v>
      </c>
      <c r="X153" s="30">
        <v>1</v>
      </c>
      <c r="Y153" s="30">
        <v>2</v>
      </c>
      <c r="Z153" s="30">
        <v>7050342.8561616195</v>
      </c>
      <c r="AA153" s="30">
        <v>6951932.11348435</v>
      </c>
      <c r="AB153" s="30">
        <v>6695592.2841796903</v>
      </c>
      <c r="AC153" s="30">
        <v>6751538.3507856503</v>
      </c>
      <c r="AD153" s="30">
        <v>6153309.6268542996</v>
      </c>
      <c r="AE153" s="30">
        <v>6624723.5987292603</v>
      </c>
      <c r="AF153" s="30">
        <v>6115793.9603759199</v>
      </c>
      <c r="AG153" s="30">
        <v>6159682.1039943304</v>
      </c>
      <c r="AH153" s="30">
        <v>7052081.6126991399</v>
      </c>
      <c r="AI153" s="33"/>
    </row>
    <row r="154" spans="1:35" ht="15" hidden="1" customHeight="1" x14ac:dyDescent="0.25">
      <c r="A154" s="27" t="s">
        <v>29</v>
      </c>
      <c r="B154" s="27" t="s">
        <v>30</v>
      </c>
      <c r="C154" s="27" t="s">
        <v>985</v>
      </c>
      <c r="D154" s="27" t="s">
        <v>986</v>
      </c>
      <c r="E154" s="30">
        <v>0</v>
      </c>
      <c r="F154" s="30">
        <v>129.91399999999999</v>
      </c>
      <c r="G154" s="30">
        <v>33</v>
      </c>
      <c r="H154" s="30">
        <v>14</v>
      </c>
      <c r="I154" s="30">
        <v>26</v>
      </c>
      <c r="J154" s="30">
        <v>14</v>
      </c>
      <c r="K154" s="30">
        <v>420</v>
      </c>
      <c r="L154" s="30">
        <v>47.6</v>
      </c>
      <c r="M154" s="30">
        <v>5.39</v>
      </c>
      <c r="N154" s="30">
        <v>71.849999999999994</v>
      </c>
      <c r="O154" s="30">
        <v>14</v>
      </c>
      <c r="P154" s="27" t="s">
        <v>33</v>
      </c>
      <c r="Q154" s="27" t="s">
        <v>34</v>
      </c>
      <c r="R154" s="27" t="s">
        <v>35</v>
      </c>
      <c r="S154" s="27" t="s">
        <v>987</v>
      </c>
      <c r="T154" s="27"/>
      <c r="U154" s="27" t="s">
        <v>988</v>
      </c>
      <c r="V154" s="27" t="s">
        <v>989</v>
      </c>
      <c r="W154" s="27" t="s">
        <v>160</v>
      </c>
      <c r="X154" s="30">
        <v>1</v>
      </c>
      <c r="Y154" s="30">
        <v>0</v>
      </c>
      <c r="Z154" s="30">
        <v>3639046.8215046502</v>
      </c>
      <c r="AA154" s="30">
        <v>4365115.1639459003</v>
      </c>
      <c r="AB154" s="30">
        <v>4228523.5917968797</v>
      </c>
      <c r="AC154" s="30">
        <v>3641523.4883673098</v>
      </c>
      <c r="AD154" s="30">
        <v>3999660.2943421202</v>
      </c>
      <c r="AE154" s="30">
        <v>4182678.2961598602</v>
      </c>
      <c r="AF154" s="30">
        <v>3559995.3587024901</v>
      </c>
      <c r="AG154" s="30">
        <v>3284981.9378207298</v>
      </c>
      <c r="AH154" s="30">
        <v>4412624.8964552404</v>
      </c>
      <c r="AI154" s="33"/>
    </row>
    <row r="155" spans="1:35" ht="15" hidden="1" customHeight="1" x14ac:dyDescent="0.25">
      <c r="A155" s="27" t="s">
        <v>29</v>
      </c>
      <c r="B155" s="27" t="s">
        <v>30</v>
      </c>
      <c r="C155" s="27" t="s">
        <v>990</v>
      </c>
      <c r="D155" s="27" t="s">
        <v>991</v>
      </c>
      <c r="E155" s="30">
        <v>0</v>
      </c>
      <c r="F155" s="30">
        <v>129.208</v>
      </c>
      <c r="G155" s="30">
        <v>36</v>
      </c>
      <c r="H155" s="30">
        <v>15</v>
      </c>
      <c r="I155" s="30">
        <v>32</v>
      </c>
      <c r="J155" s="30">
        <v>15</v>
      </c>
      <c r="K155" s="30">
        <v>363</v>
      </c>
      <c r="L155" s="30">
        <v>40.4</v>
      </c>
      <c r="M155" s="30">
        <v>4.93</v>
      </c>
      <c r="N155" s="30">
        <v>81.17</v>
      </c>
      <c r="O155" s="30">
        <v>15</v>
      </c>
      <c r="P155" s="27" t="s">
        <v>33</v>
      </c>
      <c r="Q155" s="27"/>
      <c r="R155" s="27" t="s">
        <v>121</v>
      </c>
      <c r="S155" s="27" t="s">
        <v>992</v>
      </c>
      <c r="T155" s="27" t="s">
        <v>993</v>
      </c>
      <c r="U155" s="27" t="s">
        <v>994</v>
      </c>
      <c r="V155" s="27" t="s">
        <v>995</v>
      </c>
      <c r="W155" s="27" t="s">
        <v>996</v>
      </c>
      <c r="X155" s="30">
        <v>7</v>
      </c>
      <c r="Y155" s="30">
        <v>0</v>
      </c>
      <c r="Z155" s="30">
        <v>9188321.6412838306</v>
      </c>
      <c r="AA155" s="30">
        <v>12521090.3095496</v>
      </c>
      <c r="AB155" s="30">
        <v>12628629.3120117</v>
      </c>
      <c r="AC155" s="30">
        <v>12745057.435524</v>
      </c>
      <c r="AD155" s="30">
        <v>14769872.351148101</v>
      </c>
      <c r="AE155" s="30">
        <v>15121614.5799812</v>
      </c>
      <c r="AF155" s="30">
        <v>18925122.182473101</v>
      </c>
      <c r="AG155" s="30">
        <v>10831765.5777395</v>
      </c>
      <c r="AH155" s="30">
        <v>12921924.5260513</v>
      </c>
      <c r="AI155" s="33"/>
    </row>
    <row r="156" spans="1:35" ht="15" hidden="1" customHeight="1" x14ac:dyDescent="0.25">
      <c r="A156" s="27" t="s">
        <v>29</v>
      </c>
      <c r="B156" s="27" t="s">
        <v>30</v>
      </c>
      <c r="C156" s="27" t="s">
        <v>997</v>
      </c>
      <c r="D156" s="27" t="s">
        <v>998</v>
      </c>
      <c r="E156" s="30">
        <v>0</v>
      </c>
      <c r="F156" s="30">
        <v>128.49600000000001</v>
      </c>
      <c r="G156" s="30">
        <v>44</v>
      </c>
      <c r="H156" s="30">
        <v>18</v>
      </c>
      <c r="I156" s="30">
        <v>30</v>
      </c>
      <c r="J156" s="30">
        <v>18</v>
      </c>
      <c r="K156" s="30">
        <v>329</v>
      </c>
      <c r="L156" s="30">
        <v>36</v>
      </c>
      <c r="M156" s="30">
        <v>5.77</v>
      </c>
      <c r="N156" s="30">
        <v>81.58</v>
      </c>
      <c r="O156" s="30">
        <v>18</v>
      </c>
      <c r="P156" s="27" t="s">
        <v>157</v>
      </c>
      <c r="Q156" s="27"/>
      <c r="R156" s="27" t="s">
        <v>312</v>
      </c>
      <c r="S156" s="27" t="s">
        <v>999</v>
      </c>
      <c r="T156" s="27"/>
      <c r="U156" s="27" t="s">
        <v>1000</v>
      </c>
      <c r="V156" s="27" t="s">
        <v>1001</v>
      </c>
      <c r="W156" s="27"/>
      <c r="X156" s="30">
        <v>0</v>
      </c>
      <c r="Y156" s="30">
        <v>0</v>
      </c>
      <c r="Z156" s="30">
        <v>5509980.6089202296</v>
      </c>
      <c r="AA156" s="30">
        <v>6071807.9379281402</v>
      </c>
      <c r="AB156" s="30">
        <v>5957296.7451171903</v>
      </c>
      <c r="AC156" s="30">
        <v>5921386.7799559897</v>
      </c>
      <c r="AD156" s="30">
        <v>6418251.2473123996</v>
      </c>
      <c r="AE156" s="30">
        <v>6460224.0919872299</v>
      </c>
      <c r="AF156" s="30">
        <v>5707970.8964649905</v>
      </c>
      <c r="AG156" s="30">
        <v>5886635.9082118096</v>
      </c>
      <c r="AH156" s="30">
        <v>5756746.7050938103</v>
      </c>
      <c r="AI156" s="33"/>
    </row>
    <row r="157" spans="1:35" ht="15" hidden="1" customHeight="1" x14ac:dyDescent="0.25">
      <c r="A157" s="27" t="s">
        <v>29</v>
      </c>
      <c r="B157" s="27" t="s">
        <v>30</v>
      </c>
      <c r="C157" s="27" t="s">
        <v>1002</v>
      </c>
      <c r="D157" s="27" t="s">
        <v>1003</v>
      </c>
      <c r="E157" s="30">
        <v>0</v>
      </c>
      <c r="F157" s="30">
        <v>126.43899999999999</v>
      </c>
      <c r="G157" s="30">
        <v>59</v>
      </c>
      <c r="H157" s="30">
        <v>22</v>
      </c>
      <c r="I157" s="30">
        <v>38</v>
      </c>
      <c r="J157" s="30">
        <v>22</v>
      </c>
      <c r="K157" s="30">
        <v>311</v>
      </c>
      <c r="L157" s="30">
        <v>33.6</v>
      </c>
      <c r="M157" s="30">
        <v>5.38</v>
      </c>
      <c r="N157" s="30">
        <v>82.14</v>
      </c>
      <c r="O157" s="30">
        <v>22</v>
      </c>
      <c r="P157" s="27" t="s">
        <v>172</v>
      </c>
      <c r="Q157" s="27" t="s">
        <v>34</v>
      </c>
      <c r="R157" s="27" t="s">
        <v>1004</v>
      </c>
      <c r="S157" s="27" t="s">
        <v>1005</v>
      </c>
      <c r="T157" s="27"/>
      <c r="U157" s="27" t="s">
        <v>1006</v>
      </c>
      <c r="V157" s="27" t="s">
        <v>1007</v>
      </c>
      <c r="W157" s="27" t="s">
        <v>1008</v>
      </c>
      <c r="X157" s="30">
        <v>2</v>
      </c>
      <c r="Y157" s="30">
        <v>0</v>
      </c>
      <c r="Z157" s="30">
        <v>9451505.7723688092</v>
      </c>
      <c r="AA157" s="30">
        <v>8508799.5899197403</v>
      </c>
      <c r="AB157" s="30">
        <v>8501517.5380859394</v>
      </c>
      <c r="AC157" s="30">
        <v>8860684.7886169795</v>
      </c>
      <c r="AD157" s="30">
        <v>8967738.2063156106</v>
      </c>
      <c r="AE157" s="30">
        <v>9199322.7279154696</v>
      </c>
      <c r="AF157" s="30">
        <v>10019754.712326599</v>
      </c>
      <c r="AG157" s="30">
        <v>9332152.8410270493</v>
      </c>
      <c r="AH157" s="30">
        <v>8224403.6171118701</v>
      </c>
      <c r="AI157" s="33"/>
    </row>
    <row r="158" spans="1:35" ht="15" hidden="1" customHeight="1" x14ac:dyDescent="0.25">
      <c r="A158" s="27" t="s">
        <v>29</v>
      </c>
      <c r="B158" s="27" t="s">
        <v>30</v>
      </c>
      <c r="C158" s="27" t="s">
        <v>1014</v>
      </c>
      <c r="D158" s="27" t="s">
        <v>1015</v>
      </c>
      <c r="E158" s="30">
        <v>0</v>
      </c>
      <c r="F158" s="30">
        <v>126.227</v>
      </c>
      <c r="G158" s="30">
        <v>28</v>
      </c>
      <c r="H158" s="30">
        <v>19</v>
      </c>
      <c r="I158" s="30">
        <v>30</v>
      </c>
      <c r="J158" s="30">
        <v>19</v>
      </c>
      <c r="K158" s="30">
        <v>1024</v>
      </c>
      <c r="L158" s="30">
        <v>118.8</v>
      </c>
      <c r="M158" s="30">
        <v>7.36</v>
      </c>
      <c r="N158" s="30">
        <v>81.73</v>
      </c>
      <c r="O158" s="30">
        <v>19</v>
      </c>
      <c r="P158" s="27" t="s">
        <v>306</v>
      </c>
      <c r="Q158" s="27" t="s">
        <v>34</v>
      </c>
      <c r="R158" s="27" t="s">
        <v>561</v>
      </c>
      <c r="S158" s="27" t="s">
        <v>1016</v>
      </c>
      <c r="T158" s="27" t="s">
        <v>1017</v>
      </c>
      <c r="U158" s="27"/>
      <c r="V158" s="27" t="s">
        <v>739</v>
      </c>
      <c r="W158" s="27"/>
      <c r="X158" s="30">
        <v>0</v>
      </c>
      <c r="Y158" s="30">
        <v>0</v>
      </c>
      <c r="Z158" s="30">
        <v>12918034.7965132</v>
      </c>
      <c r="AA158" s="30">
        <v>16958860.900191098</v>
      </c>
      <c r="AB158" s="30">
        <v>16511710.556640601</v>
      </c>
      <c r="AC158" s="30">
        <v>13238462.327636801</v>
      </c>
      <c r="AD158" s="30">
        <v>16722294.8023015</v>
      </c>
      <c r="AE158" s="30">
        <v>17945226.758285601</v>
      </c>
      <c r="AF158" s="30">
        <v>16548736.575351801</v>
      </c>
      <c r="AG158" s="30">
        <v>10205911.3332766</v>
      </c>
      <c r="AH158" s="30">
        <v>14515752.2106515</v>
      </c>
      <c r="AI158" s="33"/>
    </row>
    <row r="159" spans="1:35" ht="15" hidden="1" customHeight="1" x14ac:dyDescent="0.25">
      <c r="A159" s="27" t="s">
        <v>29</v>
      </c>
      <c r="B159" s="27" t="s">
        <v>30</v>
      </c>
      <c r="C159" s="27" t="s">
        <v>1018</v>
      </c>
      <c r="D159" s="27" t="s">
        <v>1019</v>
      </c>
      <c r="E159" s="30">
        <v>0</v>
      </c>
      <c r="F159" s="30">
        <v>124.33</v>
      </c>
      <c r="G159" s="30">
        <v>82</v>
      </c>
      <c r="H159" s="30">
        <v>17</v>
      </c>
      <c r="I159" s="30">
        <v>29</v>
      </c>
      <c r="J159" s="30">
        <v>17</v>
      </c>
      <c r="K159" s="30">
        <v>208</v>
      </c>
      <c r="L159" s="30">
        <v>24</v>
      </c>
      <c r="M159" s="30">
        <v>4.51</v>
      </c>
      <c r="N159" s="30">
        <v>60.19</v>
      </c>
      <c r="O159" s="30">
        <v>17</v>
      </c>
      <c r="P159" s="27" t="s">
        <v>157</v>
      </c>
      <c r="Q159" s="27" t="s">
        <v>34</v>
      </c>
      <c r="R159" s="27" t="s">
        <v>1020</v>
      </c>
      <c r="S159" s="27" t="s">
        <v>1021</v>
      </c>
      <c r="T159" s="27" t="s">
        <v>1022</v>
      </c>
      <c r="U159" s="27" t="s">
        <v>1023</v>
      </c>
      <c r="V159" s="27" t="s">
        <v>1023</v>
      </c>
      <c r="W159" s="27"/>
      <c r="X159" s="30">
        <v>0</v>
      </c>
      <c r="Y159" s="30">
        <v>0</v>
      </c>
      <c r="Z159" s="30">
        <v>9623473.2964972109</v>
      </c>
      <c r="AA159" s="30">
        <v>7618561.51455718</v>
      </c>
      <c r="AB159" s="30">
        <v>7912803.0413818397</v>
      </c>
      <c r="AC159" s="30">
        <v>11493944.3577374</v>
      </c>
      <c r="AD159" s="30">
        <v>8922223.7678642292</v>
      </c>
      <c r="AE159" s="30">
        <v>7573185.8775523901</v>
      </c>
      <c r="AF159" s="30">
        <v>12069017.2556067</v>
      </c>
      <c r="AG159" s="30">
        <v>12379985.801746801</v>
      </c>
      <c r="AH159" s="30">
        <v>8035169.0329860104</v>
      </c>
      <c r="AI159" s="33"/>
    </row>
    <row r="160" spans="1:35" ht="15" hidden="1" customHeight="1" x14ac:dyDescent="0.25">
      <c r="A160" s="27" t="s">
        <v>29</v>
      </c>
      <c r="B160" s="27" t="s">
        <v>30</v>
      </c>
      <c r="C160" s="27" t="s">
        <v>1024</v>
      </c>
      <c r="D160" s="27" t="s">
        <v>1025</v>
      </c>
      <c r="E160" s="30">
        <v>0</v>
      </c>
      <c r="F160" s="30">
        <v>123.75</v>
      </c>
      <c r="G160" s="30">
        <v>25</v>
      </c>
      <c r="H160" s="30">
        <v>23</v>
      </c>
      <c r="I160" s="30">
        <v>35</v>
      </c>
      <c r="J160" s="30">
        <v>23</v>
      </c>
      <c r="K160" s="30">
        <v>877</v>
      </c>
      <c r="L160" s="30">
        <v>98.6</v>
      </c>
      <c r="M160" s="30">
        <v>5.12</v>
      </c>
      <c r="N160" s="30">
        <v>78.680000000000007</v>
      </c>
      <c r="O160" s="30">
        <v>23</v>
      </c>
      <c r="P160" s="27" t="s">
        <v>33</v>
      </c>
      <c r="Q160" s="27" t="s">
        <v>34</v>
      </c>
      <c r="R160" s="27" t="s">
        <v>561</v>
      </c>
      <c r="S160" s="27" t="s">
        <v>1026</v>
      </c>
      <c r="T160" s="27"/>
      <c r="U160" s="27" t="s">
        <v>1027</v>
      </c>
      <c r="V160" s="27" t="s">
        <v>1028</v>
      </c>
      <c r="W160" s="27" t="s">
        <v>160</v>
      </c>
      <c r="X160" s="30">
        <v>1</v>
      </c>
      <c r="Y160" s="30">
        <v>0</v>
      </c>
      <c r="Z160" s="30">
        <v>3983536.7588505</v>
      </c>
      <c r="AA160" s="30">
        <v>4191206.01841181</v>
      </c>
      <c r="AB160" s="30">
        <v>4033793.10583496</v>
      </c>
      <c r="AC160" s="30">
        <v>3815766.53162017</v>
      </c>
      <c r="AD160" s="30">
        <v>3453999.6118565099</v>
      </c>
      <c r="AE160" s="30">
        <v>4153726.34992682</v>
      </c>
      <c r="AF160" s="30">
        <v>3834661.3186367098</v>
      </c>
      <c r="AG160" s="30">
        <v>3411494.5443479298</v>
      </c>
      <c r="AH160" s="30">
        <v>3881815.4530575401</v>
      </c>
      <c r="AI160" s="33"/>
    </row>
    <row r="161" spans="1:35" ht="15" hidden="1" customHeight="1" x14ac:dyDescent="0.25">
      <c r="A161" s="27" t="s">
        <v>29</v>
      </c>
      <c r="B161" s="27" t="s">
        <v>30</v>
      </c>
      <c r="C161" s="27" t="s">
        <v>1029</v>
      </c>
      <c r="D161" s="27" t="s">
        <v>1030</v>
      </c>
      <c r="E161" s="30">
        <v>0</v>
      </c>
      <c r="F161" s="30">
        <v>123.117</v>
      </c>
      <c r="G161" s="30">
        <v>18</v>
      </c>
      <c r="H161" s="30">
        <v>16</v>
      </c>
      <c r="I161" s="30">
        <v>23</v>
      </c>
      <c r="J161" s="30">
        <v>14</v>
      </c>
      <c r="K161" s="30">
        <v>1154</v>
      </c>
      <c r="L161" s="30">
        <v>125.2</v>
      </c>
      <c r="M161" s="30">
        <v>4.49</v>
      </c>
      <c r="N161" s="30">
        <v>71.680000000000007</v>
      </c>
      <c r="O161" s="30">
        <v>16</v>
      </c>
      <c r="P161" s="27"/>
      <c r="Q161" s="27" t="s">
        <v>482</v>
      </c>
      <c r="R161" s="27"/>
      <c r="S161" s="27" t="s">
        <v>1031</v>
      </c>
      <c r="T161" s="27"/>
      <c r="U161" s="27"/>
      <c r="V161" s="27"/>
      <c r="W161" s="27" t="s">
        <v>487</v>
      </c>
      <c r="X161" s="30">
        <v>1</v>
      </c>
      <c r="Y161" s="30">
        <v>3</v>
      </c>
      <c r="Z161" s="30">
        <v>2504714.6328558</v>
      </c>
      <c r="AA161" s="30">
        <v>3956601.4872439201</v>
      </c>
      <c r="AB161" s="30">
        <v>3782487.7529296898</v>
      </c>
      <c r="AC161" s="30">
        <v>2424084.5533786402</v>
      </c>
      <c r="AD161" s="30">
        <v>9881188.4546385892</v>
      </c>
      <c r="AE161" s="30">
        <v>3208663.7664912199</v>
      </c>
      <c r="AF161" s="30">
        <v>2377014.4018063899</v>
      </c>
      <c r="AG161" s="30">
        <v>2148821.8533472698</v>
      </c>
      <c r="AH161" s="30">
        <v>3452468.7356522698</v>
      </c>
      <c r="AI161" s="33"/>
    </row>
    <row r="162" spans="1:35" ht="15" hidden="1" customHeight="1" x14ac:dyDescent="0.25">
      <c r="A162" s="27" t="s">
        <v>29</v>
      </c>
      <c r="B162" s="27" t="s">
        <v>30</v>
      </c>
      <c r="C162" s="27" t="s">
        <v>1032</v>
      </c>
      <c r="D162" s="27" t="s">
        <v>1033</v>
      </c>
      <c r="E162" s="30">
        <v>0</v>
      </c>
      <c r="F162" s="30">
        <v>122.965</v>
      </c>
      <c r="G162" s="30">
        <v>23</v>
      </c>
      <c r="H162" s="30">
        <v>24</v>
      </c>
      <c r="I162" s="30">
        <v>40</v>
      </c>
      <c r="J162" s="30">
        <v>24</v>
      </c>
      <c r="K162" s="30">
        <v>1009</v>
      </c>
      <c r="L162" s="30">
        <v>114.8</v>
      </c>
      <c r="M162" s="30">
        <v>6.58</v>
      </c>
      <c r="N162" s="30">
        <v>78.23</v>
      </c>
      <c r="O162" s="30">
        <v>24</v>
      </c>
      <c r="P162" s="27"/>
      <c r="Q162" s="27" t="s">
        <v>128</v>
      </c>
      <c r="R162" s="27" t="s">
        <v>490</v>
      </c>
      <c r="S162" s="27" t="s">
        <v>1034</v>
      </c>
      <c r="T162" s="27"/>
      <c r="U162" s="27" t="s">
        <v>1035</v>
      </c>
      <c r="V162" s="27"/>
      <c r="W162" s="27"/>
      <c r="X162" s="30">
        <v>0</v>
      </c>
      <c r="Y162" s="30">
        <v>0</v>
      </c>
      <c r="Z162" s="30">
        <v>6171891.5980994599</v>
      </c>
      <c r="AA162" s="30">
        <v>6093307.0770721296</v>
      </c>
      <c r="AB162" s="30">
        <v>5939704.0151367197</v>
      </c>
      <c r="AC162" s="30">
        <v>6223784.6737911496</v>
      </c>
      <c r="AD162" s="30">
        <v>4650101.6906508403</v>
      </c>
      <c r="AE162" s="30">
        <v>5354228.2523043901</v>
      </c>
      <c r="AF162" s="30">
        <v>3996813.0624026698</v>
      </c>
      <c r="AG162" s="30">
        <v>5668640.6541415798</v>
      </c>
      <c r="AH162" s="30">
        <v>5821573.7779170098</v>
      </c>
      <c r="AI162" s="33"/>
    </row>
    <row r="163" spans="1:35" ht="15" hidden="1" customHeight="1" x14ac:dyDescent="0.25">
      <c r="A163" s="27" t="s">
        <v>29</v>
      </c>
      <c r="B163" s="27" t="s">
        <v>30</v>
      </c>
      <c r="C163" s="27" t="s">
        <v>1036</v>
      </c>
      <c r="D163" s="27" t="s">
        <v>1037</v>
      </c>
      <c r="E163" s="30">
        <v>0</v>
      </c>
      <c r="F163" s="30">
        <v>122.816</v>
      </c>
      <c r="G163" s="30">
        <v>49</v>
      </c>
      <c r="H163" s="30">
        <v>17</v>
      </c>
      <c r="I163" s="30">
        <v>33</v>
      </c>
      <c r="J163" s="30">
        <v>17</v>
      </c>
      <c r="K163" s="30">
        <v>169</v>
      </c>
      <c r="L163" s="30">
        <v>19.3</v>
      </c>
      <c r="M163" s="30">
        <v>5.19</v>
      </c>
      <c r="N163" s="30">
        <v>75.239999999999995</v>
      </c>
      <c r="O163" s="30">
        <v>17</v>
      </c>
      <c r="P163" s="27"/>
      <c r="Q163" s="27"/>
      <c r="R163" s="27" t="s">
        <v>121</v>
      </c>
      <c r="S163" s="27" t="s">
        <v>1038</v>
      </c>
      <c r="T163" s="27" t="s">
        <v>1039</v>
      </c>
      <c r="U163" s="27" t="s">
        <v>1040</v>
      </c>
      <c r="V163" s="27" t="s">
        <v>1040</v>
      </c>
      <c r="W163" s="27"/>
      <c r="X163" s="30">
        <v>0</v>
      </c>
      <c r="Y163" s="30">
        <v>0</v>
      </c>
      <c r="Z163" s="30">
        <v>8766492.39041516</v>
      </c>
      <c r="AA163" s="30">
        <v>8704918.1363501791</v>
      </c>
      <c r="AB163" s="30">
        <v>8495512.3747558594</v>
      </c>
      <c r="AC163" s="30">
        <v>8515307.8783789501</v>
      </c>
      <c r="AD163" s="30">
        <v>8816282.7118237093</v>
      </c>
      <c r="AE163" s="30">
        <v>8258218.5673323004</v>
      </c>
      <c r="AF163" s="30">
        <v>7438375.3397026099</v>
      </c>
      <c r="AG163" s="30">
        <v>8213428.1699668104</v>
      </c>
      <c r="AH163" s="30">
        <v>7928772.4689798802</v>
      </c>
      <c r="AI163" s="33"/>
    </row>
    <row r="164" spans="1:35" ht="15" hidden="1" customHeight="1" x14ac:dyDescent="0.25">
      <c r="A164" s="27" t="s">
        <v>29</v>
      </c>
      <c r="B164" s="27" t="s">
        <v>30</v>
      </c>
      <c r="C164" s="27" t="s">
        <v>1041</v>
      </c>
      <c r="D164" s="27" t="s">
        <v>1042</v>
      </c>
      <c r="E164" s="30">
        <v>0</v>
      </c>
      <c r="F164" s="30">
        <v>122.18899999999999</v>
      </c>
      <c r="G164" s="30">
        <v>70</v>
      </c>
      <c r="H164" s="30">
        <v>17</v>
      </c>
      <c r="I164" s="30">
        <v>35</v>
      </c>
      <c r="J164" s="30">
        <v>17</v>
      </c>
      <c r="K164" s="30">
        <v>175</v>
      </c>
      <c r="L164" s="30">
        <v>20.2</v>
      </c>
      <c r="M164" s="30">
        <v>9.6999999999999993</v>
      </c>
      <c r="N164" s="30">
        <v>97.98</v>
      </c>
      <c r="O164" s="30">
        <v>17</v>
      </c>
      <c r="P164" s="27" t="s">
        <v>33</v>
      </c>
      <c r="Q164" s="27" t="s">
        <v>34</v>
      </c>
      <c r="R164" s="27" t="s">
        <v>1043</v>
      </c>
      <c r="S164" s="27" t="s">
        <v>1044</v>
      </c>
      <c r="T164" s="27" t="s">
        <v>1045</v>
      </c>
      <c r="U164" s="27"/>
      <c r="V164" s="27" t="s">
        <v>1046</v>
      </c>
      <c r="W164" s="27"/>
      <c r="X164" s="30">
        <v>0</v>
      </c>
      <c r="Y164" s="30">
        <v>0</v>
      </c>
      <c r="Z164" s="30">
        <v>11600255.914873701</v>
      </c>
      <c r="AA164" s="30">
        <v>10150598.6845663</v>
      </c>
      <c r="AB164" s="30">
        <v>9813994.7275390606</v>
      </c>
      <c r="AC164" s="30">
        <v>12120305.3728825</v>
      </c>
      <c r="AD164" s="30">
        <v>10351620.473010199</v>
      </c>
      <c r="AE164" s="30">
        <v>10300366.4364853</v>
      </c>
      <c r="AF164" s="30">
        <v>10808589.439460499</v>
      </c>
      <c r="AG164" s="30">
        <v>11030309.0797492</v>
      </c>
      <c r="AH164" s="30">
        <v>10516658.082173601</v>
      </c>
      <c r="AI164" s="33"/>
    </row>
    <row r="165" spans="1:35" ht="15" hidden="1" customHeight="1" x14ac:dyDescent="0.25">
      <c r="A165" s="27" t="s">
        <v>29</v>
      </c>
      <c r="B165" s="27" t="s">
        <v>30</v>
      </c>
      <c r="C165" s="27" t="s">
        <v>1047</v>
      </c>
      <c r="D165" s="27" t="s">
        <v>1048</v>
      </c>
      <c r="E165" s="30">
        <v>0</v>
      </c>
      <c r="F165" s="30">
        <v>121.151</v>
      </c>
      <c r="G165" s="30">
        <v>25</v>
      </c>
      <c r="H165" s="30">
        <v>14</v>
      </c>
      <c r="I165" s="30">
        <v>34</v>
      </c>
      <c r="J165" s="30">
        <v>14</v>
      </c>
      <c r="K165" s="30">
        <v>484</v>
      </c>
      <c r="L165" s="30">
        <v>50.6</v>
      </c>
      <c r="M165" s="30">
        <v>8.8699999999999992</v>
      </c>
      <c r="N165" s="30">
        <v>90.8</v>
      </c>
      <c r="O165" s="30">
        <v>14</v>
      </c>
      <c r="P165" s="27" t="s">
        <v>127</v>
      </c>
      <c r="Q165" s="27" t="s">
        <v>128</v>
      </c>
      <c r="R165" s="27" t="s">
        <v>1049</v>
      </c>
      <c r="S165" s="27" t="s">
        <v>1050</v>
      </c>
      <c r="T165" s="27" t="s">
        <v>1051</v>
      </c>
      <c r="U165" s="27" t="s">
        <v>1052</v>
      </c>
      <c r="V165" s="27" t="s">
        <v>1052</v>
      </c>
      <c r="W165" s="27" t="s">
        <v>1053</v>
      </c>
      <c r="X165" s="30">
        <v>2</v>
      </c>
      <c r="Y165" s="30">
        <v>0</v>
      </c>
      <c r="Z165" s="30">
        <v>8594476.5044124592</v>
      </c>
      <c r="AA165" s="30">
        <v>15764714.386187</v>
      </c>
      <c r="AB165" s="30">
        <v>14074293.4418945</v>
      </c>
      <c r="AC165" s="30">
        <v>13844735.481856899</v>
      </c>
      <c r="AD165" s="30">
        <v>14674974.892968399</v>
      </c>
      <c r="AE165" s="30">
        <v>17079587.223292999</v>
      </c>
      <c r="AF165" s="30">
        <v>13394178.678122301</v>
      </c>
      <c r="AG165" s="30">
        <v>11356877.9848739</v>
      </c>
      <c r="AH165" s="30">
        <v>14645979.202997301</v>
      </c>
      <c r="AI165" s="33"/>
    </row>
    <row r="166" spans="1:35" ht="15" hidden="1" customHeight="1" x14ac:dyDescent="0.25">
      <c r="A166" s="27" t="s">
        <v>29</v>
      </c>
      <c r="B166" s="27" t="s">
        <v>30</v>
      </c>
      <c r="C166" s="27" t="s">
        <v>1054</v>
      </c>
      <c r="D166" s="27" t="s">
        <v>1055</v>
      </c>
      <c r="E166" s="30">
        <v>0</v>
      </c>
      <c r="F166" s="30">
        <v>121.06</v>
      </c>
      <c r="G166" s="30">
        <v>69</v>
      </c>
      <c r="H166" s="30">
        <v>23</v>
      </c>
      <c r="I166" s="30">
        <v>65</v>
      </c>
      <c r="J166" s="30">
        <v>23</v>
      </c>
      <c r="K166" s="30">
        <v>121</v>
      </c>
      <c r="L166" s="30">
        <v>13.7</v>
      </c>
      <c r="M166" s="30">
        <v>10.42</v>
      </c>
      <c r="N166" s="30">
        <v>99.79</v>
      </c>
      <c r="O166" s="30">
        <v>23</v>
      </c>
      <c r="P166" s="27" t="s">
        <v>33</v>
      </c>
      <c r="Q166" s="27" t="s">
        <v>261</v>
      </c>
      <c r="R166" s="27" t="s">
        <v>262</v>
      </c>
      <c r="S166" s="27" t="s">
        <v>1056</v>
      </c>
      <c r="T166" s="27" t="s">
        <v>1057</v>
      </c>
      <c r="U166" s="27" t="s">
        <v>1058</v>
      </c>
      <c r="V166" s="27" t="s">
        <v>1059</v>
      </c>
      <c r="W166" s="27" t="s">
        <v>216</v>
      </c>
      <c r="X166" s="30">
        <v>1</v>
      </c>
      <c r="Y166" s="30">
        <v>0</v>
      </c>
      <c r="Z166" s="30">
        <v>21173426.101162601</v>
      </c>
      <c r="AA166" s="30">
        <v>19186098.3964127</v>
      </c>
      <c r="AB166" s="30">
        <v>18637342.7419433</v>
      </c>
      <c r="AC166" s="30">
        <v>15617037.482207799</v>
      </c>
      <c r="AD166" s="30">
        <v>15606856.2955539</v>
      </c>
      <c r="AE166" s="30">
        <v>17351346.640628099</v>
      </c>
      <c r="AF166" s="30">
        <v>18898470.640081801</v>
      </c>
      <c r="AG166" s="30">
        <v>20143756.687602099</v>
      </c>
      <c r="AH166" s="30">
        <v>17345320.085097902</v>
      </c>
      <c r="AI166" s="33"/>
    </row>
    <row r="167" spans="1:35" ht="15" hidden="1" customHeight="1" x14ac:dyDescent="0.25">
      <c r="A167" s="27" t="s">
        <v>29</v>
      </c>
      <c r="B167" s="27" t="s">
        <v>30</v>
      </c>
      <c r="C167" s="27" t="s">
        <v>1060</v>
      </c>
      <c r="D167" s="27" t="s">
        <v>1061</v>
      </c>
      <c r="E167" s="30">
        <v>0</v>
      </c>
      <c r="F167" s="30">
        <v>120.18300000000001</v>
      </c>
      <c r="G167" s="30">
        <v>26</v>
      </c>
      <c r="H167" s="30">
        <v>19</v>
      </c>
      <c r="I167" s="30">
        <v>33</v>
      </c>
      <c r="J167" s="30">
        <v>19</v>
      </c>
      <c r="K167" s="30">
        <v>654</v>
      </c>
      <c r="L167" s="30">
        <v>76.099999999999994</v>
      </c>
      <c r="M167" s="30">
        <v>6.14</v>
      </c>
      <c r="N167" s="30">
        <v>74.150000000000006</v>
      </c>
      <c r="O167" s="30">
        <v>19</v>
      </c>
      <c r="P167" s="27" t="s">
        <v>33</v>
      </c>
      <c r="Q167" s="27"/>
      <c r="R167" s="27" t="s">
        <v>121</v>
      </c>
      <c r="S167" s="27" t="s">
        <v>1062</v>
      </c>
      <c r="T167" s="27"/>
      <c r="U167" s="27" t="s">
        <v>1063</v>
      </c>
      <c r="V167" s="27" t="s">
        <v>1064</v>
      </c>
      <c r="W167" s="27" t="s">
        <v>1065</v>
      </c>
      <c r="X167" s="30">
        <v>9</v>
      </c>
      <c r="Y167" s="30">
        <v>0</v>
      </c>
      <c r="Z167" s="30">
        <v>7994538.1230154997</v>
      </c>
      <c r="AA167" s="30">
        <v>9960840.9366282094</v>
      </c>
      <c r="AB167" s="30">
        <v>10064425.1363525</v>
      </c>
      <c r="AC167" s="30">
        <v>10700847.645377999</v>
      </c>
      <c r="AD167" s="30">
        <v>9823415.9683263395</v>
      </c>
      <c r="AE167" s="30">
        <v>11664452.236693701</v>
      </c>
      <c r="AF167" s="30">
        <v>10890722.921856999</v>
      </c>
      <c r="AG167" s="30">
        <v>8695830.4007740393</v>
      </c>
      <c r="AH167" s="30">
        <v>10991378.069708001</v>
      </c>
      <c r="AI167" s="33"/>
    </row>
    <row r="168" spans="1:35" ht="15" hidden="1" customHeight="1" x14ac:dyDescent="0.25">
      <c r="A168" s="27" t="s">
        <v>29</v>
      </c>
      <c r="B168" s="27" t="s">
        <v>30</v>
      </c>
      <c r="C168" s="27" t="s">
        <v>1066</v>
      </c>
      <c r="D168" s="27" t="s">
        <v>1067</v>
      </c>
      <c r="E168" s="30">
        <v>0</v>
      </c>
      <c r="F168" s="30">
        <v>120.14100000000001</v>
      </c>
      <c r="G168" s="30">
        <v>78</v>
      </c>
      <c r="H168" s="30">
        <v>14</v>
      </c>
      <c r="I168" s="30">
        <v>39</v>
      </c>
      <c r="J168" s="30">
        <v>14</v>
      </c>
      <c r="K168" s="30">
        <v>117</v>
      </c>
      <c r="L168" s="30">
        <v>12.8</v>
      </c>
      <c r="M168" s="30">
        <v>9.92</v>
      </c>
      <c r="N168" s="30">
        <v>107.26</v>
      </c>
      <c r="O168" s="30">
        <v>14</v>
      </c>
      <c r="P168" s="27" t="s">
        <v>33</v>
      </c>
      <c r="Q168" s="27" t="s">
        <v>261</v>
      </c>
      <c r="R168" s="27" t="s">
        <v>262</v>
      </c>
      <c r="S168" s="27" t="s">
        <v>1068</v>
      </c>
      <c r="T168" s="27" t="s">
        <v>1069</v>
      </c>
      <c r="U168" s="27" t="s">
        <v>1070</v>
      </c>
      <c r="V168" s="27" t="s">
        <v>1071</v>
      </c>
      <c r="W168" s="27" t="s">
        <v>216</v>
      </c>
      <c r="X168" s="30">
        <v>1</v>
      </c>
      <c r="Y168" s="30">
        <v>0</v>
      </c>
      <c r="Z168" s="30">
        <v>23508845.345430501</v>
      </c>
      <c r="AA168" s="30">
        <v>24456676.2762192</v>
      </c>
      <c r="AB168" s="30">
        <v>25518422.6174316</v>
      </c>
      <c r="AC168" s="30">
        <v>24845299.225528002</v>
      </c>
      <c r="AD168" s="30">
        <v>23790616.965559501</v>
      </c>
      <c r="AE168" s="30">
        <v>25210701.467697099</v>
      </c>
      <c r="AF168" s="30">
        <v>31764553.77338</v>
      </c>
      <c r="AG168" s="30">
        <v>25505649.7098649</v>
      </c>
      <c r="AH168" s="30">
        <v>27558172.691909902</v>
      </c>
      <c r="AI168" s="33"/>
    </row>
    <row r="169" spans="1:35" ht="15" hidden="1" customHeight="1" x14ac:dyDescent="0.25">
      <c r="A169" s="27" t="s">
        <v>29</v>
      </c>
      <c r="B169" s="27" t="s">
        <v>30</v>
      </c>
      <c r="C169" s="27" t="s">
        <v>1072</v>
      </c>
      <c r="D169" s="27" t="s">
        <v>1073</v>
      </c>
      <c r="E169" s="30">
        <v>0</v>
      </c>
      <c r="F169" s="30">
        <v>119.81</v>
      </c>
      <c r="G169" s="30">
        <v>35</v>
      </c>
      <c r="H169" s="30">
        <v>19</v>
      </c>
      <c r="I169" s="30">
        <v>37</v>
      </c>
      <c r="J169" s="30">
        <v>19</v>
      </c>
      <c r="K169" s="30">
        <v>470</v>
      </c>
      <c r="L169" s="30">
        <v>52.9</v>
      </c>
      <c r="M169" s="30">
        <v>4.5999999999999996</v>
      </c>
      <c r="N169" s="30">
        <v>78.53</v>
      </c>
      <c r="O169" s="30">
        <v>19</v>
      </c>
      <c r="P169" s="27" t="s">
        <v>187</v>
      </c>
      <c r="Q169" s="27" t="s">
        <v>128</v>
      </c>
      <c r="R169" s="27" t="s">
        <v>320</v>
      </c>
      <c r="S169" s="27" t="s">
        <v>1074</v>
      </c>
      <c r="T169" s="27"/>
      <c r="U169" s="27" t="s">
        <v>1075</v>
      </c>
      <c r="V169" s="27" t="s">
        <v>1076</v>
      </c>
      <c r="W169" s="27"/>
      <c r="X169" s="30">
        <v>0</v>
      </c>
      <c r="Y169" s="30">
        <v>0</v>
      </c>
      <c r="Z169" s="30">
        <v>6817687.5840731496</v>
      </c>
      <c r="AA169" s="30">
        <v>9044064.8692157399</v>
      </c>
      <c r="AB169" s="30">
        <v>8475383.7978515606</v>
      </c>
      <c r="AC169" s="30">
        <v>7340287.6369600501</v>
      </c>
      <c r="AD169" s="30">
        <v>10371272.883510301</v>
      </c>
      <c r="AE169" s="30">
        <v>9532229.9288837202</v>
      </c>
      <c r="AF169" s="30">
        <v>8422386.5677758101</v>
      </c>
      <c r="AG169" s="30">
        <v>6153170.3610020699</v>
      </c>
      <c r="AH169" s="30">
        <v>7878071.1977284802</v>
      </c>
      <c r="AI169" s="33"/>
    </row>
    <row r="170" spans="1:35" ht="15" hidden="1" customHeight="1" x14ac:dyDescent="0.25">
      <c r="A170" s="27" t="s">
        <v>29</v>
      </c>
      <c r="B170" s="27" t="s">
        <v>30</v>
      </c>
      <c r="C170" s="27" t="s">
        <v>1077</v>
      </c>
      <c r="D170" s="27" t="s">
        <v>1078</v>
      </c>
      <c r="E170" s="30">
        <v>0</v>
      </c>
      <c r="F170" s="30">
        <v>119.559</v>
      </c>
      <c r="G170" s="30">
        <v>27</v>
      </c>
      <c r="H170" s="30">
        <v>21</v>
      </c>
      <c r="I170" s="30">
        <v>33</v>
      </c>
      <c r="J170" s="30">
        <v>20</v>
      </c>
      <c r="K170" s="30">
        <v>887</v>
      </c>
      <c r="L170" s="30">
        <v>99.3</v>
      </c>
      <c r="M170" s="30">
        <v>5.17</v>
      </c>
      <c r="N170" s="30">
        <v>75.33</v>
      </c>
      <c r="O170" s="30">
        <v>21</v>
      </c>
      <c r="P170" s="27" t="s">
        <v>172</v>
      </c>
      <c r="Q170" s="27" t="s">
        <v>1079</v>
      </c>
      <c r="R170" s="27" t="s">
        <v>521</v>
      </c>
      <c r="S170" s="27" t="s">
        <v>1080</v>
      </c>
      <c r="T170" s="27"/>
      <c r="U170" s="27" t="s">
        <v>1081</v>
      </c>
      <c r="V170" s="27" t="s">
        <v>1082</v>
      </c>
      <c r="W170" s="27"/>
      <c r="X170" s="30">
        <v>0</v>
      </c>
      <c r="Y170" s="30">
        <v>1</v>
      </c>
      <c r="Z170" s="30">
        <v>2813170.32409793</v>
      </c>
      <c r="AA170" s="30">
        <v>2843320.0469386601</v>
      </c>
      <c r="AB170" s="30">
        <v>2635773.35693359</v>
      </c>
      <c r="AC170" s="30">
        <v>3509326.4362722998</v>
      </c>
      <c r="AD170" s="30">
        <v>2728261.16790201</v>
      </c>
      <c r="AE170" s="30">
        <v>2895312.5226612198</v>
      </c>
      <c r="AF170" s="30">
        <v>2882010.65782951</v>
      </c>
      <c r="AG170" s="30">
        <v>2894395.2116587101</v>
      </c>
      <c r="AH170" s="30">
        <v>2914381.6338340398</v>
      </c>
      <c r="AI170" s="33"/>
    </row>
    <row r="171" spans="1:35" ht="15" hidden="1" customHeight="1" x14ac:dyDescent="0.25">
      <c r="A171" s="27" t="s">
        <v>29</v>
      </c>
      <c r="B171" s="27" t="s">
        <v>30</v>
      </c>
      <c r="C171" s="27" t="s">
        <v>1083</v>
      </c>
      <c r="D171" s="27" t="s">
        <v>1084</v>
      </c>
      <c r="E171" s="30">
        <v>0</v>
      </c>
      <c r="F171" s="30">
        <v>118.10299999999999</v>
      </c>
      <c r="G171" s="30">
        <v>96</v>
      </c>
      <c r="H171" s="30">
        <v>12</v>
      </c>
      <c r="I171" s="30">
        <v>32</v>
      </c>
      <c r="J171" s="30">
        <v>12</v>
      </c>
      <c r="K171" s="30">
        <v>84</v>
      </c>
      <c r="L171" s="30">
        <v>9.6999999999999993</v>
      </c>
      <c r="M171" s="30">
        <v>8.44</v>
      </c>
      <c r="N171" s="30">
        <v>73.349999999999994</v>
      </c>
      <c r="O171" s="30">
        <v>12</v>
      </c>
      <c r="P171" s="27" t="s">
        <v>33</v>
      </c>
      <c r="Q171" s="27" t="s">
        <v>261</v>
      </c>
      <c r="R171" s="27" t="s">
        <v>513</v>
      </c>
      <c r="S171" s="27" t="s">
        <v>1085</v>
      </c>
      <c r="T171" s="27" t="s">
        <v>1086</v>
      </c>
      <c r="U171" s="27" t="s">
        <v>1087</v>
      </c>
      <c r="V171" s="27" t="s">
        <v>1088</v>
      </c>
      <c r="W171" s="27" t="s">
        <v>216</v>
      </c>
      <c r="X171" s="30">
        <v>1</v>
      </c>
      <c r="Y171" s="30">
        <v>0</v>
      </c>
      <c r="Z171" s="30">
        <v>4965717.5975932898</v>
      </c>
      <c r="AA171" s="30">
        <v>4451035.5928598</v>
      </c>
      <c r="AB171" s="30">
        <v>4650915.1630859403</v>
      </c>
      <c r="AC171" s="30">
        <v>6375924.6535175797</v>
      </c>
      <c r="AD171" s="30">
        <v>4614183.0655295299</v>
      </c>
      <c r="AE171" s="30">
        <v>4536454.9186944896</v>
      </c>
      <c r="AF171" s="30">
        <v>5250765.4525245698</v>
      </c>
      <c r="AG171" s="30">
        <v>7501082.0262976503</v>
      </c>
      <c r="AH171" s="30">
        <v>4675775.5672403304</v>
      </c>
      <c r="AI171" s="33"/>
    </row>
    <row r="172" spans="1:35" ht="15" hidden="1" customHeight="1" x14ac:dyDescent="0.25">
      <c r="A172" s="27" t="s">
        <v>29</v>
      </c>
      <c r="B172" s="27" t="s">
        <v>30</v>
      </c>
      <c r="C172" s="27" t="s">
        <v>1089</v>
      </c>
      <c r="D172" s="27" t="s">
        <v>1090</v>
      </c>
      <c r="E172" s="30">
        <v>0</v>
      </c>
      <c r="F172" s="30">
        <v>117.392</v>
      </c>
      <c r="G172" s="30">
        <v>68</v>
      </c>
      <c r="H172" s="30">
        <v>16</v>
      </c>
      <c r="I172" s="30">
        <v>35</v>
      </c>
      <c r="J172" s="30">
        <v>16</v>
      </c>
      <c r="K172" s="30">
        <v>207</v>
      </c>
      <c r="L172" s="30">
        <v>22.5</v>
      </c>
      <c r="M172" s="30">
        <v>9.91</v>
      </c>
      <c r="N172" s="30">
        <v>63.55</v>
      </c>
      <c r="O172" s="30">
        <v>16</v>
      </c>
      <c r="P172" s="27" t="s">
        <v>33</v>
      </c>
      <c r="Q172" s="27" t="s">
        <v>261</v>
      </c>
      <c r="R172" s="27" t="s">
        <v>262</v>
      </c>
      <c r="S172" s="27" t="s">
        <v>1091</v>
      </c>
      <c r="T172" s="27" t="s">
        <v>1092</v>
      </c>
      <c r="U172" s="27" t="s">
        <v>1093</v>
      </c>
      <c r="V172" s="27" t="s">
        <v>1094</v>
      </c>
      <c r="W172" s="27" t="s">
        <v>216</v>
      </c>
      <c r="X172" s="30">
        <v>1</v>
      </c>
      <c r="Y172" s="30">
        <v>0</v>
      </c>
      <c r="Z172" s="30">
        <v>9471929.3421366792</v>
      </c>
      <c r="AA172" s="30">
        <v>8837480.3712729197</v>
      </c>
      <c r="AB172" s="30">
        <v>8680395.0197753906</v>
      </c>
      <c r="AC172" s="30">
        <v>11015783.4488704</v>
      </c>
      <c r="AD172" s="30">
        <v>10933134.3424647</v>
      </c>
      <c r="AE172" s="30">
        <v>9600313.9080783203</v>
      </c>
      <c r="AF172" s="30">
        <v>10549981.2358613</v>
      </c>
      <c r="AG172" s="30">
        <v>14238977.094639</v>
      </c>
      <c r="AH172" s="30">
        <v>9822178.3112047203</v>
      </c>
      <c r="AI172" s="33"/>
    </row>
    <row r="173" spans="1:35" ht="15" hidden="1" customHeight="1" x14ac:dyDescent="0.25">
      <c r="A173" s="27" t="s">
        <v>29</v>
      </c>
      <c r="B173" s="27" t="s">
        <v>30</v>
      </c>
      <c r="C173" s="27" t="s">
        <v>1095</v>
      </c>
      <c r="D173" s="27" t="s">
        <v>1096</v>
      </c>
      <c r="E173" s="30">
        <v>0</v>
      </c>
      <c r="F173" s="30">
        <v>116.36499999999999</v>
      </c>
      <c r="G173" s="30">
        <v>72</v>
      </c>
      <c r="H173" s="30">
        <v>13</v>
      </c>
      <c r="I173" s="30">
        <v>26</v>
      </c>
      <c r="J173" s="30">
        <v>13</v>
      </c>
      <c r="K173" s="30">
        <v>190</v>
      </c>
      <c r="L173" s="30">
        <v>22.2</v>
      </c>
      <c r="M173" s="30">
        <v>5.29</v>
      </c>
      <c r="N173" s="30">
        <v>87.27</v>
      </c>
      <c r="O173" s="30">
        <v>13</v>
      </c>
      <c r="P173" s="27" t="s">
        <v>157</v>
      </c>
      <c r="Q173" s="27" t="s">
        <v>34</v>
      </c>
      <c r="R173" s="27"/>
      <c r="S173" s="27" t="s">
        <v>1097</v>
      </c>
      <c r="T173" s="27" t="s">
        <v>1098</v>
      </c>
      <c r="U173" s="27" t="s">
        <v>1099</v>
      </c>
      <c r="V173" s="27" t="s">
        <v>1100</v>
      </c>
      <c r="W173" s="27"/>
      <c r="X173" s="30">
        <v>0</v>
      </c>
      <c r="Y173" s="30">
        <v>0</v>
      </c>
      <c r="Z173" s="30">
        <v>11026672.3890443</v>
      </c>
      <c r="AA173" s="30">
        <v>11994433.9843648</v>
      </c>
      <c r="AB173" s="30">
        <v>11892830.1242676</v>
      </c>
      <c r="AC173" s="30">
        <v>9932924.3483499493</v>
      </c>
      <c r="AD173" s="30">
        <v>11510026.818525</v>
      </c>
      <c r="AE173" s="30">
        <v>11831518.636590799</v>
      </c>
      <c r="AF173" s="30">
        <v>11410098.7403115</v>
      </c>
      <c r="AG173" s="30">
        <v>9262992.2171509992</v>
      </c>
      <c r="AH173" s="30">
        <v>11301374.8457695</v>
      </c>
      <c r="AI173" s="33"/>
    </row>
    <row r="174" spans="1:35" ht="15" hidden="1" customHeight="1" x14ac:dyDescent="0.25">
      <c r="A174" s="27" t="s">
        <v>29</v>
      </c>
      <c r="B174" s="27" t="s">
        <v>30</v>
      </c>
      <c r="C174" s="27" t="s">
        <v>1101</v>
      </c>
      <c r="D174" s="27" t="s">
        <v>1102</v>
      </c>
      <c r="E174" s="30">
        <v>0</v>
      </c>
      <c r="F174" s="30">
        <v>116.258</v>
      </c>
      <c r="G174" s="30">
        <v>41</v>
      </c>
      <c r="H174" s="30">
        <v>18</v>
      </c>
      <c r="I174" s="30">
        <v>31</v>
      </c>
      <c r="J174" s="30">
        <v>18</v>
      </c>
      <c r="K174" s="30">
        <v>465</v>
      </c>
      <c r="L174" s="30">
        <v>52.5</v>
      </c>
      <c r="M174" s="30">
        <v>5.16</v>
      </c>
      <c r="N174" s="30">
        <v>71.5</v>
      </c>
      <c r="O174" s="30">
        <v>18</v>
      </c>
      <c r="P174" s="27" t="s">
        <v>66</v>
      </c>
      <c r="Q174" s="27"/>
      <c r="R174" s="27"/>
      <c r="S174" s="27" t="s">
        <v>1103</v>
      </c>
      <c r="T174" s="27"/>
      <c r="U174" s="27" t="s">
        <v>1104</v>
      </c>
      <c r="V174" s="27" t="s">
        <v>1104</v>
      </c>
      <c r="W174" s="27"/>
      <c r="X174" s="30">
        <v>0</v>
      </c>
      <c r="Y174" s="30">
        <v>0</v>
      </c>
      <c r="Z174" s="30">
        <v>3942326.45957046</v>
      </c>
      <c r="AA174" s="30">
        <v>4875267.9031772204</v>
      </c>
      <c r="AB174" s="30">
        <v>5220502.3925781203</v>
      </c>
      <c r="AC174" s="30">
        <v>5008613.8445119699</v>
      </c>
      <c r="AD174" s="30">
        <v>5735443.6173054399</v>
      </c>
      <c r="AE174" s="30">
        <v>5335099.8072834304</v>
      </c>
      <c r="AF174" s="30">
        <v>5892990.0873669302</v>
      </c>
      <c r="AG174" s="30">
        <v>4043459.9075898998</v>
      </c>
      <c r="AH174" s="30">
        <v>4789084.2246245304</v>
      </c>
      <c r="AI174" s="33"/>
    </row>
    <row r="175" spans="1:35" ht="15" hidden="1" customHeight="1" x14ac:dyDescent="0.25">
      <c r="A175" s="27" t="s">
        <v>29</v>
      </c>
      <c r="B175" s="27" t="s">
        <v>30</v>
      </c>
      <c r="C175" s="27" t="s">
        <v>1105</v>
      </c>
      <c r="D175" s="27" t="s">
        <v>1106</v>
      </c>
      <c r="E175" s="30">
        <v>0</v>
      </c>
      <c r="F175" s="30">
        <v>116.22199999999999</v>
      </c>
      <c r="G175" s="30">
        <v>68</v>
      </c>
      <c r="H175" s="30">
        <v>14</v>
      </c>
      <c r="I175" s="30">
        <v>37</v>
      </c>
      <c r="J175" s="30">
        <v>14</v>
      </c>
      <c r="K175" s="30">
        <v>92</v>
      </c>
      <c r="L175" s="30">
        <v>10.6</v>
      </c>
      <c r="M175" s="30">
        <v>9.99</v>
      </c>
      <c r="N175" s="30">
        <v>86.19</v>
      </c>
      <c r="O175" s="30">
        <v>14</v>
      </c>
      <c r="P175" s="27" t="s">
        <v>33</v>
      </c>
      <c r="Q175" s="27" t="s">
        <v>261</v>
      </c>
      <c r="R175" s="27" t="s">
        <v>262</v>
      </c>
      <c r="S175" s="27" t="s">
        <v>1107</v>
      </c>
      <c r="T175" s="27"/>
      <c r="U175" s="27"/>
      <c r="V175" s="27"/>
      <c r="W175" s="27" t="s">
        <v>216</v>
      </c>
      <c r="X175" s="30">
        <v>1</v>
      </c>
      <c r="Y175" s="30">
        <v>0</v>
      </c>
      <c r="Z175" s="30">
        <v>5706659.0763301402</v>
      </c>
      <c r="AA175" s="30">
        <v>6905320.1847849498</v>
      </c>
      <c r="AB175" s="30">
        <v>6595574.82568359</v>
      </c>
      <c r="AC175" s="30">
        <v>7186572.2238562703</v>
      </c>
      <c r="AD175" s="30">
        <v>10375004.9118277</v>
      </c>
      <c r="AE175" s="30">
        <v>6578709.4736785796</v>
      </c>
      <c r="AF175" s="30">
        <v>6373101.5781419203</v>
      </c>
      <c r="AG175" s="30">
        <v>5846752.3137853304</v>
      </c>
      <c r="AH175" s="30">
        <v>6926826.4421466403</v>
      </c>
      <c r="AI175" s="33"/>
    </row>
    <row r="176" spans="1:35" ht="15" hidden="1" customHeight="1" x14ac:dyDescent="0.25">
      <c r="A176" s="27" t="s">
        <v>29</v>
      </c>
      <c r="B176" s="27" t="s">
        <v>30</v>
      </c>
      <c r="C176" s="27" t="s">
        <v>1108</v>
      </c>
      <c r="D176" s="27" t="s">
        <v>1109</v>
      </c>
      <c r="E176" s="30">
        <v>0</v>
      </c>
      <c r="F176" s="30">
        <v>115.773</v>
      </c>
      <c r="G176" s="30">
        <v>46</v>
      </c>
      <c r="H176" s="30">
        <v>17</v>
      </c>
      <c r="I176" s="30">
        <v>30</v>
      </c>
      <c r="J176" s="30">
        <v>17</v>
      </c>
      <c r="K176" s="30">
        <v>329</v>
      </c>
      <c r="L176" s="30">
        <v>36.9</v>
      </c>
      <c r="M176" s="30">
        <v>7.88</v>
      </c>
      <c r="N176" s="30">
        <v>76.069999999999993</v>
      </c>
      <c r="O176" s="30">
        <v>17</v>
      </c>
      <c r="P176" s="27" t="s">
        <v>33</v>
      </c>
      <c r="Q176" s="27" t="s">
        <v>34</v>
      </c>
      <c r="R176" s="27" t="s">
        <v>75</v>
      </c>
      <c r="S176" s="27" t="s">
        <v>1110</v>
      </c>
      <c r="T176" s="27"/>
      <c r="U176" s="27" t="s">
        <v>1111</v>
      </c>
      <c r="V176" s="27" t="s">
        <v>1112</v>
      </c>
      <c r="W176" s="27" t="s">
        <v>160</v>
      </c>
      <c r="X176" s="30">
        <v>1</v>
      </c>
      <c r="Y176" s="30">
        <v>0</v>
      </c>
      <c r="Z176" s="30">
        <v>7721232.423924</v>
      </c>
      <c r="AA176" s="30">
        <v>7600658.9534254596</v>
      </c>
      <c r="AB176" s="30">
        <v>7639293.3847656297</v>
      </c>
      <c r="AC176" s="30">
        <v>8402426.5700661205</v>
      </c>
      <c r="AD176" s="30">
        <v>6992409.5818238296</v>
      </c>
      <c r="AE176" s="30">
        <v>7709871.6518162005</v>
      </c>
      <c r="AF176" s="30">
        <v>7194536.40554066</v>
      </c>
      <c r="AG176" s="30">
        <v>7825000.9689580398</v>
      </c>
      <c r="AH176" s="30">
        <v>7474941.3672574302</v>
      </c>
      <c r="AI176" s="33"/>
    </row>
    <row r="177" spans="1:35" ht="15" hidden="1" customHeight="1" x14ac:dyDescent="0.25">
      <c r="A177" s="27" t="s">
        <v>29</v>
      </c>
      <c r="B177" s="27" t="s">
        <v>30</v>
      </c>
      <c r="C177" s="27" t="s">
        <v>1117</v>
      </c>
      <c r="D177" s="27" t="s">
        <v>1118</v>
      </c>
      <c r="E177" s="30">
        <v>0</v>
      </c>
      <c r="F177" s="30">
        <v>113.752</v>
      </c>
      <c r="G177" s="30">
        <v>52</v>
      </c>
      <c r="H177" s="30">
        <v>13</v>
      </c>
      <c r="I177" s="30">
        <v>20</v>
      </c>
      <c r="J177" s="30">
        <v>13</v>
      </c>
      <c r="K177" s="30">
        <v>246</v>
      </c>
      <c r="L177" s="30">
        <v>26.1</v>
      </c>
      <c r="M177" s="30">
        <v>5.76</v>
      </c>
      <c r="N177" s="30">
        <v>69.760000000000005</v>
      </c>
      <c r="O177" s="30">
        <v>13</v>
      </c>
      <c r="P177" s="27" t="s">
        <v>33</v>
      </c>
      <c r="Q177" s="27"/>
      <c r="R177" s="27" t="s">
        <v>75</v>
      </c>
      <c r="S177" s="27" t="s">
        <v>1119</v>
      </c>
      <c r="T177" s="27"/>
      <c r="U177" s="27" t="s">
        <v>1120</v>
      </c>
      <c r="V177" s="27" t="s">
        <v>1121</v>
      </c>
      <c r="W177" s="27" t="s">
        <v>1122</v>
      </c>
      <c r="X177" s="30">
        <v>5</v>
      </c>
      <c r="Y177" s="30">
        <v>0</v>
      </c>
      <c r="Z177" s="30">
        <v>8382300.4778276701</v>
      </c>
      <c r="AA177" s="30">
        <v>7183325.47948441</v>
      </c>
      <c r="AB177" s="30">
        <v>7313893.0043945303</v>
      </c>
      <c r="AC177" s="30">
        <v>6556899.37085554</v>
      </c>
      <c r="AD177" s="30">
        <v>5119131.7619823301</v>
      </c>
      <c r="AE177" s="30">
        <v>7029978.1171158198</v>
      </c>
      <c r="AF177" s="30">
        <v>6765630.8781615105</v>
      </c>
      <c r="AG177" s="30">
        <v>6721701.9879586203</v>
      </c>
      <c r="AH177" s="30">
        <v>7421427.7876429502</v>
      </c>
      <c r="AI177" s="33"/>
    </row>
    <row r="178" spans="1:35" ht="15" hidden="1" customHeight="1" x14ac:dyDescent="0.25">
      <c r="A178" s="27" t="s">
        <v>29</v>
      </c>
      <c r="B178" s="27" t="s">
        <v>30</v>
      </c>
      <c r="C178" s="27" t="s">
        <v>1123</v>
      </c>
      <c r="D178" s="27" t="s">
        <v>1124</v>
      </c>
      <c r="E178" s="30">
        <v>0</v>
      </c>
      <c r="F178" s="30">
        <v>112.74</v>
      </c>
      <c r="G178" s="30">
        <v>32</v>
      </c>
      <c r="H178" s="30">
        <v>15</v>
      </c>
      <c r="I178" s="30">
        <v>31</v>
      </c>
      <c r="J178" s="30">
        <v>15</v>
      </c>
      <c r="K178" s="30">
        <v>422</v>
      </c>
      <c r="L178" s="30">
        <v>46.4</v>
      </c>
      <c r="M178" s="30">
        <v>4.9400000000000004</v>
      </c>
      <c r="N178" s="30">
        <v>61.52</v>
      </c>
      <c r="O178" s="30">
        <v>15</v>
      </c>
      <c r="P178" s="27" t="s">
        <v>33</v>
      </c>
      <c r="Q178" s="27"/>
      <c r="R178" s="27" t="s">
        <v>83</v>
      </c>
      <c r="S178" s="27" t="s">
        <v>1125</v>
      </c>
      <c r="T178" s="27"/>
      <c r="U178" s="27" t="s">
        <v>1126</v>
      </c>
      <c r="V178" s="27" t="s">
        <v>1127</v>
      </c>
      <c r="W178" s="27" t="s">
        <v>1128</v>
      </c>
      <c r="X178" s="30">
        <v>9</v>
      </c>
      <c r="Y178" s="30">
        <v>0</v>
      </c>
      <c r="Z178" s="30">
        <v>10796802.7904386</v>
      </c>
      <c r="AA178" s="30">
        <v>12343676.6720309</v>
      </c>
      <c r="AB178" s="30">
        <v>12431904.8757324</v>
      </c>
      <c r="AC178" s="30">
        <v>12024086.174520601</v>
      </c>
      <c r="AD178" s="30">
        <v>13941300.1949799</v>
      </c>
      <c r="AE178" s="30">
        <v>14233022.1566521</v>
      </c>
      <c r="AF178" s="30">
        <v>12136271.2258194</v>
      </c>
      <c r="AG178" s="30">
        <v>9536443.9373232108</v>
      </c>
      <c r="AH178" s="30">
        <v>12185938.561909599</v>
      </c>
      <c r="AI178" s="33"/>
    </row>
    <row r="179" spans="1:35" ht="15" hidden="1" customHeight="1" x14ac:dyDescent="0.25">
      <c r="A179" s="27" t="s">
        <v>29</v>
      </c>
      <c r="B179" s="27" t="s">
        <v>30</v>
      </c>
      <c r="C179" s="27" t="s">
        <v>1129</v>
      </c>
      <c r="D179" s="27" t="s">
        <v>1130</v>
      </c>
      <c r="E179" s="30">
        <v>0</v>
      </c>
      <c r="F179" s="30">
        <v>111.989</v>
      </c>
      <c r="G179" s="30">
        <v>39</v>
      </c>
      <c r="H179" s="30">
        <v>18</v>
      </c>
      <c r="I179" s="30">
        <v>25</v>
      </c>
      <c r="J179" s="30">
        <v>18</v>
      </c>
      <c r="K179" s="30">
        <v>514</v>
      </c>
      <c r="L179" s="30">
        <v>56.8</v>
      </c>
      <c r="M179" s="30">
        <v>5.0999999999999996</v>
      </c>
      <c r="N179" s="30">
        <v>65.64</v>
      </c>
      <c r="O179" s="30">
        <v>18</v>
      </c>
      <c r="P179" s="27" t="s">
        <v>33</v>
      </c>
      <c r="Q179" s="27"/>
      <c r="R179" s="27" t="s">
        <v>121</v>
      </c>
      <c r="S179" s="27" t="s">
        <v>151</v>
      </c>
      <c r="T179" s="27" t="s">
        <v>1131</v>
      </c>
      <c r="U179" s="27" t="s">
        <v>1132</v>
      </c>
      <c r="V179" s="27" t="s">
        <v>1133</v>
      </c>
      <c r="W179" s="27" t="s">
        <v>1134</v>
      </c>
      <c r="X179" s="30">
        <v>3</v>
      </c>
      <c r="Y179" s="30">
        <v>0</v>
      </c>
      <c r="Z179" s="30">
        <v>4063467.45520418</v>
      </c>
      <c r="AA179" s="30">
        <v>4364508.9062297996</v>
      </c>
      <c r="AB179" s="30">
        <v>3978500.47583008</v>
      </c>
      <c r="AC179" s="30">
        <v>4608651.2703332296</v>
      </c>
      <c r="AD179" s="30">
        <v>6171713.7526042396</v>
      </c>
      <c r="AE179" s="30">
        <v>5176063.7756968001</v>
      </c>
      <c r="AF179" s="30">
        <v>9674922.7346514594</v>
      </c>
      <c r="AG179" s="30">
        <v>4414220.8023633501</v>
      </c>
      <c r="AH179" s="30">
        <v>5614509.2255429402</v>
      </c>
      <c r="AI179" s="33"/>
    </row>
    <row r="180" spans="1:35" ht="15" hidden="1" customHeight="1" x14ac:dyDescent="0.25">
      <c r="A180" s="27" t="s">
        <v>29</v>
      </c>
      <c r="B180" s="27" t="s">
        <v>30</v>
      </c>
      <c r="C180" s="27" t="s">
        <v>1135</v>
      </c>
      <c r="D180" s="27" t="s">
        <v>1136</v>
      </c>
      <c r="E180" s="30">
        <v>0</v>
      </c>
      <c r="F180" s="30">
        <v>110.999</v>
      </c>
      <c r="G180" s="30">
        <v>36</v>
      </c>
      <c r="H180" s="30">
        <v>15</v>
      </c>
      <c r="I180" s="30">
        <v>28</v>
      </c>
      <c r="J180" s="30">
        <v>15</v>
      </c>
      <c r="K180" s="30">
        <v>309</v>
      </c>
      <c r="L180" s="30">
        <v>34</v>
      </c>
      <c r="M180" s="30">
        <v>4.8600000000000003</v>
      </c>
      <c r="N180" s="30">
        <v>72.849999999999994</v>
      </c>
      <c r="O180" s="30">
        <v>15</v>
      </c>
      <c r="P180" s="27"/>
      <c r="Q180" s="27" t="s">
        <v>34</v>
      </c>
      <c r="R180" s="27" t="s">
        <v>137</v>
      </c>
      <c r="S180" s="27" t="s">
        <v>1137</v>
      </c>
      <c r="T180" s="27"/>
      <c r="U180" s="27" t="s">
        <v>1138</v>
      </c>
      <c r="V180" s="27" t="s">
        <v>1138</v>
      </c>
      <c r="W180" s="27" t="s">
        <v>784</v>
      </c>
      <c r="X180" s="30">
        <v>1</v>
      </c>
      <c r="Y180" s="30">
        <v>0</v>
      </c>
      <c r="Z180" s="30">
        <v>4689349.3056549802</v>
      </c>
      <c r="AA180" s="30">
        <v>5480055.23037316</v>
      </c>
      <c r="AB180" s="30">
        <v>5718105.7846679697</v>
      </c>
      <c r="AC180" s="30">
        <v>6114505.5554317301</v>
      </c>
      <c r="AD180" s="30">
        <v>8209056.8356225202</v>
      </c>
      <c r="AE180" s="30">
        <v>6653466.2847936098</v>
      </c>
      <c r="AF180" s="30">
        <v>5524244.1435128897</v>
      </c>
      <c r="AG180" s="30">
        <v>10448838.472795401</v>
      </c>
      <c r="AH180" s="30">
        <v>5381467.21628867</v>
      </c>
      <c r="AI180" s="33"/>
    </row>
    <row r="181" spans="1:35" ht="15" hidden="1" customHeight="1" x14ac:dyDescent="0.25">
      <c r="A181" s="27" t="s">
        <v>29</v>
      </c>
      <c r="B181" s="27" t="s">
        <v>30</v>
      </c>
      <c r="C181" s="27" t="s">
        <v>1139</v>
      </c>
      <c r="D181" s="27" t="s">
        <v>1140</v>
      </c>
      <c r="E181" s="30">
        <v>0</v>
      </c>
      <c r="F181" s="30">
        <v>110.639</v>
      </c>
      <c r="G181" s="30">
        <v>59</v>
      </c>
      <c r="H181" s="30">
        <v>15</v>
      </c>
      <c r="I181" s="30">
        <v>25</v>
      </c>
      <c r="J181" s="30">
        <v>15</v>
      </c>
      <c r="K181" s="30">
        <v>282</v>
      </c>
      <c r="L181" s="30">
        <v>31.9</v>
      </c>
      <c r="M181" s="30">
        <v>5.03</v>
      </c>
      <c r="N181" s="30">
        <v>83.72</v>
      </c>
      <c r="O181" s="30">
        <v>15</v>
      </c>
      <c r="P181" s="27" t="s">
        <v>33</v>
      </c>
      <c r="Q181" s="27"/>
      <c r="R181" s="27" t="s">
        <v>121</v>
      </c>
      <c r="S181" s="27" t="s">
        <v>621</v>
      </c>
      <c r="T181" s="27"/>
      <c r="U181" s="27" t="s">
        <v>1141</v>
      </c>
      <c r="V181" s="27" t="s">
        <v>1142</v>
      </c>
      <c r="W181" s="27" t="s">
        <v>1143</v>
      </c>
      <c r="X181" s="30">
        <v>6</v>
      </c>
      <c r="Y181" s="30">
        <v>0</v>
      </c>
      <c r="Z181" s="30">
        <v>4709283.8533929</v>
      </c>
      <c r="AA181" s="30">
        <v>4578155.1559205502</v>
      </c>
      <c r="AB181" s="30">
        <v>4496599.38745117</v>
      </c>
      <c r="AC181" s="30">
        <v>5169770.7726681903</v>
      </c>
      <c r="AD181" s="30">
        <v>4474908.2970547704</v>
      </c>
      <c r="AE181" s="30">
        <v>5284790.0101240799</v>
      </c>
      <c r="AF181" s="30">
        <v>4465963.6007389603</v>
      </c>
      <c r="AG181" s="30">
        <v>4726648.5681027602</v>
      </c>
      <c r="AH181" s="30">
        <v>5096673.6145393699</v>
      </c>
      <c r="AI181" s="33"/>
    </row>
    <row r="182" spans="1:35" ht="15" hidden="1" customHeight="1" x14ac:dyDescent="0.25">
      <c r="A182" s="27" t="s">
        <v>29</v>
      </c>
      <c r="B182" s="27" t="s">
        <v>30</v>
      </c>
      <c r="C182" s="27" t="s">
        <v>1144</v>
      </c>
      <c r="D182" s="27" t="s">
        <v>1145</v>
      </c>
      <c r="E182" s="30">
        <v>0</v>
      </c>
      <c r="F182" s="30">
        <v>109.986</v>
      </c>
      <c r="G182" s="30">
        <v>32</v>
      </c>
      <c r="H182" s="30">
        <v>13</v>
      </c>
      <c r="I182" s="30">
        <v>21</v>
      </c>
      <c r="J182" s="30">
        <v>13</v>
      </c>
      <c r="K182" s="30">
        <v>420</v>
      </c>
      <c r="L182" s="30">
        <v>46.3</v>
      </c>
      <c r="M182" s="30">
        <v>4.63</v>
      </c>
      <c r="N182" s="30">
        <v>67.75</v>
      </c>
      <c r="O182" s="30">
        <v>13</v>
      </c>
      <c r="P182" s="27" t="s">
        <v>33</v>
      </c>
      <c r="Q182" s="27"/>
      <c r="R182" s="27" t="s">
        <v>1146</v>
      </c>
      <c r="S182" s="27" t="s">
        <v>1147</v>
      </c>
      <c r="T182" s="27"/>
      <c r="U182" s="27" t="s">
        <v>1148</v>
      </c>
      <c r="V182" s="27" t="s">
        <v>1149</v>
      </c>
      <c r="W182" s="27"/>
      <c r="X182" s="30">
        <v>0</v>
      </c>
      <c r="Y182" s="30">
        <v>0</v>
      </c>
      <c r="Z182" s="30">
        <v>4459901.81939233</v>
      </c>
      <c r="AA182" s="30">
        <v>5609477.34585205</v>
      </c>
      <c r="AB182" s="30">
        <v>5267984.6091308603</v>
      </c>
      <c r="AC182" s="30">
        <v>4376571.8668517303</v>
      </c>
      <c r="AD182" s="30">
        <v>5988378.9199694498</v>
      </c>
      <c r="AE182" s="30">
        <v>5957066.6751321703</v>
      </c>
      <c r="AF182" s="30">
        <v>6037923.35368222</v>
      </c>
      <c r="AG182" s="30">
        <v>3530232.7994105299</v>
      </c>
      <c r="AH182" s="30">
        <v>5060104.9481616896</v>
      </c>
      <c r="AI182" s="33"/>
    </row>
    <row r="183" spans="1:35" ht="15" hidden="1" customHeight="1" x14ac:dyDescent="0.25">
      <c r="A183" s="27" t="s">
        <v>29</v>
      </c>
      <c r="B183" s="27" t="s">
        <v>30</v>
      </c>
      <c r="C183" s="27" t="s">
        <v>1150</v>
      </c>
      <c r="D183" s="27" t="s">
        <v>1151</v>
      </c>
      <c r="E183" s="30">
        <v>0</v>
      </c>
      <c r="F183" s="30">
        <v>109.03100000000001</v>
      </c>
      <c r="G183" s="30">
        <v>50</v>
      </c>
      <c r="H183" s="30">
        <v>11</v>
      </c>
      <c r="I183" s="30">
        <v>25</v>
      </c>
      <c r="J183" s="30">
        <v>11</v>
      </c>
      <c r="K183" s="30">
        <v>166</v>
      </c>
      <c r="L183" s="30">
        <v>17.899999999999999</v>
      </c>
      <c r="M183" s="30">
        <v>4.6500000000000004</v>
      </c>
      <c r="N183" s="30">
        <v>89.91</v>
      </c>
      <c r="O183" s="30">
        <v>11</v>
      </c>
      <c r="P183" s="27" t="s">
        <v>127</v>
      </c>
      <c r="Q183" s="27" t="s">
        <v>34</v>
      </c>
      <c r="R183" s="27" t="s">
        <v>1152</v>
      </c>
      <c r="S183" s="27" t="s">
        <v>1153</v>
      </c>
      <c r="T183" s="27"/>
      <c r="U183" s="27" t="s">
        <v>1154</v>
      </c>
      <c r="V183" s="27" t="s">
        <v>1155</v>
      </c>
      <c r="W183" s="27"/>
      <c r="X183" s="30">
        <v>0</v>
      </c>
      <c r="Y183" s="30">
        <v>0</v>
      </c>
      <c r="Z183" s="30">
        <v>5961083.7442165101</v>
      </c>
      <c r="AA183" s="30">
        <v>6198633.3475049799</v>
      </c>
      <c r="AB183" s="30">
        <v>6174178.0761718797</v>
      </c>
      <c r="AC183" s="30">
        <v>5828558.6609843504</v>
      </c>
      <c r="AD183" s="30">
        <v>5813167.1632693503</v>
      </c>
      <c r="AE183" s="30">
        <v>6133976.4066646304</v>
      </c>
      <c r="AF183" s="30">
        <v>5990253.5203726403</v>
      </c>
      <c r="AG183" s="30">
        <v>5469678.73706544</v>
      </c>
      <c r="AH183" s="30">
        <v>5907955.46435495</v>
      </c>
      <c r="AI183" s="33"/>
    </row>
    <row r="184" spans="1:35" ht="15" hidden="1" customHeight="1" x14ac:dyDescent="0.25">
      <c r="A184" s="27" t="s">
        <v>29</v>
      </c>
      <c r="B184" s="27" t="s">
        <v>30</v>
      </c>
      <c r="C184" s="27" t="s">
        <v>1156</v>
      </c>
      <c r="D184" s="27" t="s">
        <v>1157</v>
      </c>
      <c r="E184" s="30">
        <v>0</v>
      </c>
      <c r="F184" s="30">
        <v>106.005</v>
      </c>
      <c r="G184" s="30">
        <v>86</v>
      </c>
      <c r="H184" s="30">
        <v>13</v>
      </c>
      <c r="I184" s="30">
        <v>38</v>
      </c>
      <c r="J184" s="30">
        <v>5</v>
      </c>
      <c r="K184" s="30">
        <v>91</v>
      </c>
      <c r="L184" s="30">
        <v>10.6</v>
      </c>
      <c r="M184" s="30">
        <v>9.85</v>
      </c>
      <c r="N184" s="30">
        <v>68.17</v>
      </c>
      <c r="O184" s="30">
        <v>13</v>
      </c>
      <c r="P184" s="27" t="s">
        <v>33</v>
      </c>
      <c r="Q184" s="27" t="s">
        <v>261</v>
      </c>
      <c r="R184" s="27" t="s">
        <v>262</v>
      </c>
      <c r="S184" s="27" t="s">
        <v>1158</v>
      </c>
      <c r="T184" s="27" t="s">
        <v>1159</v>
      </c>
      <c r="U184" s="27" t="s">
        <v>1160</v>
      </c>
      <c r="V184" s="27" t="s">
        <v>1161</v>
      </c>
      <c r="W184" s="27" t="s">
        <v>216</v>
      </c>
      <c r="X184" s="30">
        <v>1</v>
      </c>
      <c r="Y184" s="30">
        <v>11</v>
      </c>
      <c r="Z184" s="30">
        <v>57576947.862677298</v>
      </c>
      <c r="AA184" s="30">
        <v>47440885.1482208</v>
      </c>
      <c r="AB184" s="30">
        <v>48882596.824829102</v>
      </c>
      <c r="AC184" s="30">
        <v>43446810.606008202</v>
      </c>
      <c r="AD184" s="30">
        <v>28522261.5713186</v>
      </c>
      <c r="AE184" s="30">
        <v>48259987.551924303</v>
      </c>
      <c r="AF184" s="30">
        <v>55591450.811825998</v>
      </c>
      <c r="AG184" s="30">
        <v>47545744.923813701</v>
      </c>
      <c r="AH184" s="30">
        <v>52387409.722115897</v>
      </c>
      <c r="AI184" s="33"/>
    </row>
    <row r="185" spans="1:35" ht="15" hidden="1" customHeight="1" x14ac:dyDescent="0.25">
      <c r="A185" s="27" t="s">
        <v>29</v>
      </c>
      <c r="B185" s="27" t="s">
        <v>30</v>
      </c>
      <c r="C185" s="27" t="s">
        <v>1162</v>
      </c>
      <c r="D185" s="27" t="s">
        <v>1163</v>
      </c>
      <c r="E185" s="30">
        <v>0</v>
      </c>
      <c r="F185" s="30">
        <v>105.824</v>
      </c>
      <c r="G185" s="30">
        <v>54</v>
      </c>
      <c r="H185" s="30">
        <v>17</v>
      </c>
      <c r="I185" s="30">
        <v>25</v>
      </c>
      <c r="J185" s="30">
        <v>17</v>
      </c>
      <c r="K185" s="30">
        <v>321</v>
      </c>
      <c r="L185" s="30">
        <v>35.299999999999997</v>
      </c>
      <c r="M185" s="30">
        <v>6.25</v>
      </c>
      <c r="N185" s="30">
        <v>64.97</v>
      </c>
      <c r="O185" s="30">
        <v>17</v>
      </c>
      <c r="P185" s="27" t="s">
        <v>33</v>
      </c>
      <c r="Q185" s="27" t="s">
        <v>34</v>
      </c>
      <c r="R185" s="27" t="s">
        <v>83</v>
      </c>
      <c r="S185" s="27" t="s">
        <v>1164</v>
      </c>
      <c r="T185" s="27" t="s">
        <v>1165</v>
      </c>
      <c r="U185" s="27" t="s">
        <v>1166</v>
      </c>
      <c r="V185" s="27" t="s">
        <v>1167</v>
      </c>
      <c r="W185" s="27" t="s">
        <v>1168</v>
      </c>
      <c r="X185" s="30">
        <v>8</v>
      </c>
      <c r="Y185" s="30">
        <v>0</v>
      </c>
      <c r="Z185" s="30">
        <v>4353504.4094698103</v>
      </c>
      <c r="AA185" s="30">
        <v>4013689.8208974898</v>
      </c>
      <c r="AB185" s="30">
        <v>4123549.91162109</v>
      </c>
      <c r="AC185" s="30">
        <v>4164712.6767342598</v>
      </c>
      <c r="AD185" s="30">
        <v>3195549.8317202101</v>
      </c>
      <c r="AE185" s="30">
        <v>4052988.0985345598</v>
      </c>
      <c r="AF185" s="30">
        <v>3591698.8083490701</v>
      </c>
      <c r="AG185" s="30">
        <v>4464242.0264969599</v>
      </c>
      <c r="AH185" s="30">
        <v>4424130.2376987599</v>
      </c>
      <c r="AI185" s="33"/>
    </row>
    <row r="186" spans="1:35" ht="15" hidden="1" customHeight="1" x14ac:dyDescent="0.25">
      <c r="A186" s="27" t="s">
        <v>29</v>
      </c>
      <c r="B186" s="27" t="s">
        <v>30</v>
      </c>
      <c r="C186" s="27" t="s">
        <v>1169</v>
      </c>
      <c r="D186" s="27" t="s">
        <v>1170</v>
      </c>
      <c r="E186" s="30">
        <v>0</v>
      </c>
      <c r="F186" s="30">
        <v>105.44799999999999</v>
      </c>
      <c r="G186" s="30">
        <v>80</v>
      </c>
      <c r="H186" s="30">
        <v>13</v>
      </c>
      <c r="I186" s="30">
        <v>38</v>
      </c>
      <c r="J186" s="30">
        <v>5</v>
      </c>
      <c r="K186" s="30">
        <v>130</v>
      </c>
      <c r="L186" s="30">
        <v>14.6</v>
      </c>
      <c r="M186" s="30">
        <v>10.56</v>
      </c>
      <c r="N186" s="30">
        <v>95.96</v>
      </c>
      <c r="O186" s="30">
        <v>13</v>
      </c>
      <c r="P186" s="27" t="s">
        <v>33</v>
      </c>
      <c r="Q186" s="27" t="s">
        <v>261</v>
      </c>
      <c r="R186" s="27" t="s">
        <v>513</v>
      </c>
      <c r="S186" s="27" t="s">
        <v>1171</v>
      </c>
      <c r="T186" s="27" t="s">
        <v>1172</v>
      </c>
      <c r="U186" s="27" t="s">
        <v>1173</v>
      </c>
      <c r="V186" s="27" t="s">
        <v>1174</v>
      </c>
      <c r="W186" s="27" t="s">
        <v>216</v>
      </c>
      <c r="X186" s="30">
        <v>1</v>
      </c>
      <c r="Y186" s="30">
        <v>10</v>
      </c>
      <c r="Z186" s="30">
        <v>38869869.585972302</v>
      </c>
      <c r="AA186" s="30">
        <v>35964609.555128999</v>
      </c>
      <c r="AB186" s="30">
        <v>36754690.3994141</v>
      </c>
      <c r="AC186" s="30">
        <v>40797434.954718798</v>
      </c>
      <c r="AD186" s="30">
        <v>23118914.262194101</v>
      </c>
      <c r="AE186" s="30">
        <v>29437066.045150399</v>
      </c>
      <c r="AF186" s="30">
        <v>43132329.015408903</v>
      </c>
      <c r="AG186" s="30">
        <v>38979569.782609001</v>
      </c>
      <c r="AH186" s="30">
        <v>34733043.204667702</v>
      </c>
      <c r="AI186" s="33"/>
    </row>
    <row r="187" spans="1:35" ht="15" hidden="1" customHeight="1" x14ac:dyDescent="0.25">
      <c r="A187" s="27" t="s">
        <v>29</v>
      </c>
      <c r="B187" s="27" t="s">
        <v>30</v>
      </c>
      <c r="C187" s="27" t="s">
        <v>1175</v>
      </c>
      <c r="D187" s="27" t="s">
        <v>1176</v>
      </c>
      <c r="E187" s="30">
        <v>0</v>
      </c>
      <c r="F187" s="30">
        <v>105.319</v>
      </c>
      <c r="G187" s="30">
        <v>32</v>
      </c>
      <c r="H187" s="30">
        <v>12</v>
      </c>
      <c r="I187" s="30">
        <v>20</v>
      </c>
      <c r="J187" s="30">
        <v>12</v>
      </c>
      <c r="K187" s="30">
        <v>350</v>
      </c>
      <c r="L187" s="30">
        <v>38.700000000000003</v>
      </c>
      <c r="M187" s="30">
        <v>9.64</v>
      </c>
      <c r="N187" s="30">
        <v>53.98</v>
      </c>
      <c r="O187" s="30">
        <v>12</v>
      </c>
      <c r="P187" s="27"/>
      <c r="Q187" s="27" t="s">
        <v>228</v>
      </c>
      <c r="R187" s="27" t="s">
        <v>1177</v>
      </c>
      <c r="S187" s="27" t="s">
        <v>1178</v>
      </c>
      <c r="T187" s="27"/>
      <c r="U187" s="27" t="s">
        <v>1179</v>
      </c>
      <c r="V187" s="27" t="s">
        <v>1179</v>
      </c>
      <c r="W187" s="27" t="s">
        <v>487</v>
      </c>
      <c r="X187" s="30">
        <v>1</v>
      </c>
      <c r="Y187" s="30">
        <v>0</v>
      </c>
      <c r="Z187" s="30">
        <v>14000117.634708701</v>
      </c>
      <c r="AA187" s="30">
        <v>13567351.5360124</v>
      </c>
      <c r="AB187" s="30">
        <v>13174465.625</v>
      </c>
      <c r="AC187" s="30">
        <v>12490011.612352399</v>
      </c>
      <c r="AD187" s="30">
        <v>9999731.7646322101</v>
      </c>
      <c r="AE187" s="30">
        <v>11568204.633142101</v>
      </c>
      <c r="AF187" s="30">
        <v>6996901.93330679</v>
      </c>
      <c r="AG187" s="30">
        <v>10367220.7343178</v>
      </c>
      <c r="AH187" s="30">
        <v>12320629.6490865</v>
      </c>
      <c r="AI187" s="33"/>
    </row>
    <row r="188" spans="1:35" ht="15" hidden="1" customHeight="1" x14ac:dyDescent="0.25">
      <c r="A188" s="27" t="s">
        <v>29</v>
      </c>
      <c r="B188" s="27" t="s">
        <v>30</v>
      </c>
      <c r="C188" s="27" t="s">
        <v>1180</v>
      </c>
      <c r="D188" s="27" t="s">
        <v>1181</v>
      </c>
      <c r="E188" s="30">
        <v>0</v>
      </c>
      <c r="F188" s="30">
        <v>103.434</v>
      </c>
      <c r="G188" s="30">
        <v>87</v>
      </c>
      <c r="H188" s="30">
        <v>11</v>
      </c>
      <c r="I188" s="30">
        <v>16</v>
      </c>
      <c r="J188" s="30">
        <v>11</v>
      </c>
      <c r="K188" s="30">
        <v>164</v>
      </c>
      <c r="L188" s="30">
        <v>18</v>
      </c>
      <c r="M188" s="30">
        <v>4.75</v>
      </c>
      <c r="N188" s="30">
        <v>66.010000000000005</v>
      </c>
      <c r="O188" s="30">
        <v>11</v>
      </c>
      <c r="P188" s="27" t="s">
        <v>335</v>
      </c>
      <c r="Q188" s="27"/>
      <c r="R188" s="27" t="s">
        <v>911</v>
      </c>
      <c r="S188" s="27" t="s">
        <v>1182</v>
      </c>
      <c r="T188" s="27"/>
      <c r="U188" s="27" t="s">
        <v>1183</v>
      </c>
      <c r="V188" s="27" t="s">
        <v>1184</v>
      </c>
      <c r="W188" s="27"/>
      <c r="X188" s="30">
        <v>0</v>
      </c>
      <c r="Y188" s="30">
        <v>0</v>
      </c>
      <c r="Z188" s="30">
        <v>7928886.1727586398</v>
      </c>
      <c r="AA188" s="30">
        <v>8727972.9650630299</v>
      </c>
      <c r="AB188" s="30">
        <v>8586958.796875</v>
      </c>
      <c r="AC188" s="30">
        <v>9392717.8923580498</v>
      </c>
      <c r="AD188" s="30">
        <v>10715981.954930799</v>
      </c>
      <c r="AE188" s="30">
        <v>10333227.1668902</v>
      </c>
      <c r="AF188" s="30">
        <v>10332854.9302924</v>
      </c>
      <c r="AG188" s="30">
        <v>6666681.0241960101</v>
      </c>
      <c r="AH188" s="30">
        <v>8021811.5117534604</v>
      </c>
      <c r="AI188" s="33"/>
    </row>
    <row r="189" spans="1:35" ht="15" hidden="1" customHeight="1" x14ac:dyDescent="0.25">
      <c r="A189" s="27" t="s">
        <v>29</v>
      </c>
      <c r="B189" s="27" t="s">
        <v>30</v>
      </c>
      <c r="C189" s="27" t="s">
        <v>1185</v>
      </c>
      <c r="D189" s="27" t="s">
        <v>1186</v>
      </c>
      <c r="E189" s="30">
        <v>0</v>
      </c>
      <c r="F189" s="30">
        <v>102.626</v>
      </c>
      <c r="G189" s="30">
        <v>63</v>
      </c>
      <c r="H189" s="30">
        <v>22</v>
      </c>
      <c r="I189" s="30">
        <v>33</v>
      </c>
      <c r="J189" s="30">
        <v>22</v>
      </c>
      <c r="K189" s="30">
        <v>358</v>
      </c>
      <c r="L189" s="30">
        <v>40.299999999999997</v>
      </c>
      <c r="M189" s="30">
        <v>4.91</v>
      </c>
      <c r="N189" s="30">
        <v>65.319999999999993</v>
      </c>
      <c r="O189" s="30">
        <v>22</v>
      </c>
      <c r="P189" s="27" t="s">
        <v>66</v>
      </c>
      <c r="Q189" s="27" t="s">
        <v>34</v>
      </c>
      <c r="R189" s="27" t="s">
        <v>1043</v>
      </c>
      <c r="S189" s="27" t="s">
        <v>1187</v>
      </c>
      <c r="T189" s="27"/>
      <c r="U189" s="27" t="s">
        <v>1188</v>
      </c>
      <c r="V189" s="27" t="s">
        <v>1189</v>
      </c>
      <c r="W189" s="27"/>
      <c r="X189" s="30">
        <v>0</v>
      </c>
      <c r="Y189" s="30">
        <v>0</v>
      </c>
      <c r="Z189" s="30">
        <v>4913365.1152331401</v>
      </c>
      <c r="AA189" s="30">
        <v>5694483.6065100702</v>
      </c>
      <c r="AB189" s="30">
        <v>5637858.9418945303</v>
      </c>
      <c r="AC189" s="30">
        <v>5518346.3974378305</v>
      </c>
      <c r="AD189" s="30">
        <v>4912063.2643332798</v>
      </c>
      <c r="AE189" s="30">
        <v>6000773.0910147903</v>
      </c>
      <c r="AF189" s="30">
        <v>5572439.9880009396</v>
      </c>
      <c r="AG189" s="30">
        <v>4968599.00075112</v>
      </c>
      <c r="AH189" s="30">
        <v>5508734.6179736396</v>
      </c>
      <c r="AI189" s="33"/>
    </row>
    <row r="190" spans="1:35" ht="15" hidden="1" customHeight="1" x14ac:dyDescent="0.25">
      <c r="A190" s="27" t="s">
        <v>29</v>
      </c>
      <c r="B190" s="27" t="s">
        <v>30</v>
      </c>
      <c r="C190" s="27" t="s">
        <v>1190</v>
      </c>
      <c r="D190" s="27" t="s">
        <v>1191</v>
      </c>
      <c r="E190" s="30">
        <v>0</v>
      </c>
      <c r="F190" s="30">
        <v>101.316</v>
      </c>
      <c r="G190" s="30">
        <v>32</v>
      </c>
      <c r="H190" s="30">
        <v>15</v>
      </c>
      <c r="I190" s="30">
        <v>29</v>
      </c>
      <c r="J190" s="30">
        <v>15</v>
      </c>
      <c r="K190" s="30">
        <v>368</v>
      </c>
      <c r="L190" s="30">
        <v>42.1</v>
      </c>
      <c r="M190" s="30">
        <v>5.1100000000000003</v>
      </c>
      <c r="N190" s="30">
        <v>53.39</v>
      </c>
      <c r="O190" s="30">
        <v>15</v>
      </c>
      <c r="P190" s="27" t="s">
        <v>157</v>
      </c>
      <c r="Q190" s="27" t="s">
        <v>34</v>
      </c>
      <c r="R190" s="27" t="s">
        <v>49</v>
      </c>
      <c r="S190" s="27" t="s">
        <v>1192</v>
      </c>
      <c r="T190" s="27"/>
      <c r="U190" s="27" t="s">
        <v>1193</v>
      </c>
      <c r="V190" s="27" t="s">
        <v>1194</v>
      </c>
      <c r="W190" s="27"/>
      <c r="X190" s="30">
        <v>0</v>
      </c>
      <c r="Y190" s="30">
        <v>0</v>
      </c>
      <c r="Z190" s="30">
        <v>7511695.9041323503</v>
      </c>
      <c r="AA190" s="30">
        <v>6341501.0864741597</v>
      </c>
      <c r="AB190" s="30">
        <v>6613510.9589843797</v>
      </c>
      <c r="AC190" s="30">
        <v>7359934.1835112199</v>
      </c>
      <c r="AD190" s="30">
        <v>5277234.5448234798</v>
      </c>
      <c r="AE190" s="30">
        <v>6877020.50090288</v>
      </c>
      <c r="AF190" s="30">
        <v>6981565.3484703898</v>
      </c>
      <c r="AG190" s="30">
        <v>7323638.3987424001</v>
      </c>
      <c r="AH190" s="30">
        <v>6769026.81633035</v>
      </c>
      <c r="AI190" s="33"/>
    </row>
    <row r="191" spans="1:35" ht="15" hidden="1" customHeight="1" x14ac:dyDescent="0.25">
      <c r="A191" s="27" t="s">
        <v>29</v>
      </c>
      <c r="B191" s="27" t="s">
        <v>30</v>
      </c>
      <c r="C191" s="27" t="s">
        <v>1195</v>
      </c>
      <c r="D191" s="27" t="s">
        <v>1196</v>
      </c>
      <c r="E191" s="30">
        <v>0</v>
      </c>
      <c r="F191" s="30">
        <v>100.988</v>
      </c>
      <c r="G191" s="30">
        <v>65</v>
      </c>
      <c r="H191" s="30">
        <v>16</v>
      </c>
      <c r="I191" s="30">
        <v>20</v>
      </c>
      <c r="J191" s="30">
        <v>16</v>
      </c>
      <c r="K191" s="30">
        <v>219</v>
      </c>
      <c r="L191" s="30">
        <v>24.6</v>
      </c>
      <c r="M191" s="30">
        <v>5.22</v>
      </c>
      <c r="N191" s="30">
        <v>46.86</v>
      </c>
      <c r="O191" s="30">
        <v>16</v>
      </c>
      <c r="P191" s="27" t="s">
        <v>33</v>
      </c>
      <c r="Q191" s="27" t="s">
        <v>34</v>
      </c>
      <c r="R191" s="27" t="s">
        <v>75</v>
      </c>
      <c r="S191" s="27" t="s">
        <v>1197</v>
      </c>
      <c r="T191" s="27"/>
      <c r="U191" s="27" t="s">
        <v>1198</v>
      </c>
      <c r="V191" s="27" t="s">
        <v>1199</v>
      </c>
      <c r="W191" s="27" t="s">
        <v>790</v>
      </c>
      <c r="X191" s="30">
        <v>2</v>
      </c>
      <c r="Y191" s="30">
        <v>0</v>
      </c>
      <c r="Z191" s="30">
        <v>2603916.2788933301</v>
      </c>
      <c r="AA191" s="30">
        <v>3079819.5960871298</v>
      </c>
      <c r="AB191" s="30">
        <v>3089570.4194335998</v>
      </c>
      <c r="AC191" s="30">
        <v>2300862.1223088498</v>
      </c>
      <c r="AD191" s="30">
        <v>2545590.3712438699</v>
      </c>
      <c r="AE191" s="30">
        <v>3196042.0651823301</v>
      </c>
      <c r="AF191" s="30">
        <v>3093037.2067449498</v>
      </c>
      <c r="AG191" s="30">
        <v>2462662.1119344002</v>
      </c>
      <c r="AH191" s="30">
        <v>2738225.4609554098</v>
      </c>
      <c r="AI191" s="33"/>
    </row>
    <row r="192" spans="1:35" ht="15" hidden="1" customHeight="1" x14ac:dyDescent="0.25">
      <c r="A192" s="27" t="s">
        <v>29</v>
      </c>
      <c r="B192" s="27" t="s">
        <v>30</v>
      </c>
      <c r="C192" s="27" t="s">
        <v>1200</v>
      </c>
      <c r="D192" s="27" t="s">
        <v>1201</v>
      </c>
      <c r="E192" s="30">
        <v>0</v>
      </c>
      <c r="F192" s="30">
        <v>100.831</v>
      </c>
      <c r="G192" s="30">
        <v>88</v>
      </c>
      <c r="H192" s="30">
        <v>7</v>
      </c>
      <c r="I192" s="30">
        <v>27</v>
      </c>
      <c r="J192" s="30">
        <v>7</v>
      </c>
      <c r="K192" s="30">
        <v>72</v>
      </c>
      <c r="L192" s="30">
        <v>8.1</v>
      </c>
      <c r="M192" s="30">
        <v>6.02</v>
      </c>
      <c r="N192" s="30">
        <v>104.57</v>
      </c>
      <c r="O192" s="30">
        <v>7</v>
      </c>
      <c r="P192" s="27" t="s">
        <v>33</v>
      </c>
      <c r="Q192" s="27"/>
      <c r="R192" s="27" t="s">
        <v>49</v>
      </c>
      <c r="S192" s="27" t="s">
        <v>1202</v>
      </c>
      <c r="T192" s="27" t="s">
        <v>1203</v>
      </c>
      <c r="U192" s="27" t="s">
        <v>1204</v>
      </c>
      <c r="V192" s="27" t="s">
        <v>1205</v>
      </c>
      <c r="W192" s="27" t="s">
        <v>510</v>
      </c>
      <c r="X192" s="30">
        <v>4</v>
      </c>
      <c r="Y192" s="30">
        <v>0</v>
      </c>
      <c r="Z192" s="30">
        <v>12676653.0707238</v>
      </c>
      <c r="AA192" s="30">
        <v>14332878.657141401</v>
      </c>
      <c r="AB192" s="30">
        <v>13963612.924316401</v>
      </c>
      <c r="AC192" s="30">
        <v>16691717.921990899</v>
      </c>
      <c r="AD192" s="30">
        <v>12172702.426756499</v>
      </c>
      <c r="AE192" s="30">
        <v>13521209.5155876</v>
      </c>
      <c r="AF192" s="30">
        <v>15131705.143709101</v>
      </c>
      <c r="AG192" s="30">
        <v>11995940.752694299</v>
      </c>
      <c r="AH192" s="30">
        <v>17095661.2331204</v>
      </c>
      <c r="AI192" s="33"/>
    </row>
    <row r="193" spans="1:35" ht="15" hidden="1" customHeight="1" x14ac:dyDescent="0.25">
      <c r="A193" s="27" t="s">
        <v>29</v>
      </c>
      <c r="B193" s="27" t="s">
        <v>30</v>
      </c>
      <c r="C193" s="27" t="s">
        <v>1206</v>
      </c>
      <c r="D193" s="27" t="s">
        <v>1207</v>
      </c>
      <c r="E193" s="30">
        <v>0</v>
      </c>
      <c r="F193" s="30">
        <v>100.515</v>
      </c>
      <c r="G193" s="30">
        <v>63</v>
      </c>
      <c r="H193" s="30">
        <v>6</v>
      </c>
      <c r="I193" s="30">
        <v>33</v>
      </c>
      <c r="J193" s="30">
        <v>6</v>
      </c>
      <c r="K193" s="30">
        <v>57</v>
      </c>
      <c r="L193" s="30">
        <v>6.5</v>
      </c>
      <c r="M193" s="30">
        <v>10.01</v>
      </c>
      <c r="N193" s="30">
        <v>96.29</v>
      </c>
      <c r="O193" s="30">
        <v>6</v>
      </c>
      <c r="P193" s="27" t="s">
        <v>33</v>
      </c>
      <c r="Q193" s="27" t="s">
        <v>261</v>
      </c>
      <c r="R193" s="27" t="s">
        <v>513</v>
      </c>
      <c r="S193" s="27" t="s">
        <v>1208</v>
      </c>
      <c r="T193" s="27" t="s">
        <v>1209</v>
      </c>
      <c r="U193" s="27" t="s">
        <v>1210</v>
      </c>
      <c r="V193" s="27" t="s">
        <v>1211</v>
      </c>
      <c r="W193" s="27" t="s">
        <v>216</v>
      </c>
      <c r="X193" s="30">
        <v>1</v>
      </c>
      <c r="Y193" s="30">
        <v>0</v>
      </c>
      <c r="Z193" s="30">
        <v>15270034.271402299</v>
      </c>
      <c r="AA193" s="30">
        <v>5241733.0011394797</v>
      </c>
      <c r="AB193" s="30">
        <v>5466128.8813476497</v>
      </c>
      <c r="AC193" s="30">
        <v>19347104.180227101</v>
      </c>
      <c r="AD193" s="30">
        <v>3841276.5923702801</v>
      </c>
      <c r="AE193" s="30">
        <v>5459290.1440151604</v>
      </c>
      <c r="AF193" s="30">
        <v>5573581.9471469102</v>
      </c>
      <c r="AG193" s="30">
        <v>16651875.2388789</v>
      </c>
      <c r="AH193" s="30">
        <v>6922607.81116853</v>
      </c>
      <c r="AI193" s="33"/>
    </row>
    <row r="194" spans="1:35" ht="15" hidden="1" customHeight="1" x14ac:dyDescent="0.25">
      <c r="A194" s="27" t="s">
        <v>29</v>
      </c>
      <c r="B194" s="27" t="s">
        <v>30</v>
      </c>
      <c r="C194" s="27" t="s">
        <v>1212</v>
      </c>
      <c r="D194" s="27" t="s">
        <v>1213</v>
      </c>
      <c r="E194" s="30">
        <v>0</v>
      </c>
      <c r="F194" s="30">
        <v>99.442999999999998</v>
      </c>
      <c r="G194" s="30">
        <v>56</v>
      </c>
      <c r="H194" s="30">
        <v>14</v>
      </c>
      <c r="I194" s="30">
        <v>26</v>
      </c>
      <c r="J194" s="30">
        <v>14</v>
      </c>
      <c r="K194" s="30">
        <v>288</v>
      </c>
      <c r="L194" s="30">
        <v>32.1</v>
      </c>
      <c r="M194" s="30">
        <v>6.05</v>
      </c>
      <c r="N194" s="30">
        <v>78.58</v>
      </c>
      <c r="O194" s="30">
        <v>14</v>
      </c>
      <c r="P194" s="27" t="s">
        <v>127</v>
      </c>
      <c r="Q194" s="27" t="s">
        <v>128</v>
      </c>
      <c r="R194" s="27" t="s">
        <v>1214</v>
      </c>
      <c r="S194" s="27" t="s">
        <v>1215</v>
      </c>
      <c r="T194" s="27"/>
      <c r="U194" s="27" t="s">
        <v>1216</v>
      </c>
      <c r="V194" s="27" t="s">
        <v>1217</v>
      </c>
      <c r="W194" s="27" t="s">
        <v>502</v>
      </c>
      <c r="X194" s="30">
        <v>2</v>
      </c>
      <c r="Y194" s="30">
        <v>0</v>
      </c>
      <c r="Z194" s="30">
        <v>1933165.0044337299</v>
      </c>
      <c r="AA194" s="30">
        <v>1830624.60176738</v>
      </c>
      <c r="AB194" s="30">
        <v>1809602.54907227</v>
      </c>
      <c r="AC194" s="30">
        <v>2018859.54062312</v>
      </c>
      <c r="AD194" s="30">
        <v>1801463.9066643</v>
      </c>
      <c r="AE194" s="30">
        <v>1834212.1037755299</v>
      </c>
      <c r="AF194" s="30">
        <v>1659267.79231505</v>
      </c>
      <c r="AG194" s="30">
        <v>1872168.9381810401</v>
      </c>
      <c r="AH194" s="30">
        <v>1849551.3878212399</v>
      </c>
      <c r="AI194" s="33"/>
    </row>
    <row r="195" spans="1:35" ht="15" hidden="1" customHeight="1" x14ac:dyDescent="0.25">
      <c r="A195" s="27" t="s">
        <v>29</v>
      </c>
      <c r="B195" s="27" t="s">
        <v>30</v>
      </c>
      <c r="C195" s="27" t="s">
        <v>1218</v>
      </c>
      <c r="D195" s="27" t="s">
        <v>1219</v>
      </c>
      <c r="E195" s="30">
        <v>0</v>
      </c>
      <c r="F195" s="30">
        <v>99.224999999999994</v>
      </c>
      <c r="G195" s="30">
        <v>52</v>
      </c>
      <c r="H195" s="30">
        <v>11</v>
      </c>
      <c r="I195" s="30">
        <v>35</v>
      </c>
      <c r="J195" s="30">
        <v>11</v>
      </c>
      <c r="K195" s="30">
        <v>163</v>
      </c>
      <c r="L195" s="30">
        <v>18</v>
      </c>
      <c r="M195" s="30">
        <v>7.5</v>
      </c>
      <c r="N195" s="30">
        <v>76.959999999999994</v>
      </c>
      <c r="O195" s="30">
        <v>11</v>
      </c>
      <c r="P195" s="27"/>
      <c r="Q195" s="27" t="s">
        <v>128</v>
      </c>
      <c r="R195" s="27"/>
      <c r="S195" s="27" t="s">
        <v>1220</v>
      </c>
      <c r="T195" s="27" t="s">
        <v>1221</v>
      </c>
      <c r="U195" s="27" t="s">
        <v>1222</v>
      </c>
      <c r="V195" s="27" t="s">
        <v>1223</v>
      </c>
      <c r="W195" s="27"/>
      <c r="X195" s="30">
        <v>0</v>
      </c>
      <c r="Y195" s="30">
        <v>0</v>
      </c>
      <c r="Z195" s="30">
        <v>3922401.2170131602</v>
      </c>
      <c r="AA195" s="30">
        <v>3711867.3710976499</v>
      </c>
      <c r="AB195" s="30">
        <v>3656351.9670410198</v>
      </c>
      <c r="AC195" s="30">
        <v>4322115.9772302601</v>
      </c>
      <c r="AD195" s="30">
        <v>3164873.6942875599</v>
      </c>
      <c r="AE195" s="30">
        <v>3664955.8570087701</v>
      </c>
      <c r="AF195" s="30">
        <v>3672033.7011842998</v>
      </c>
      <c r="AG195" s="30">
        <v>3585147.4549635099</v>
      </c>
      <c r="AH195" s="30">
        <v>3538218.4644080098</v>
      </c>
      <c r="AI195" s="33"/>
    </row>
    <row r="196" spans="1:35" ht="15" hidden="1" customHeight="1" x14ac:dyDescent="0.25">
      <c r="A196" s="27" t="s">
        <v>29</v>
      </c>
      <c r="B196" s="27" t="s">
        <v>30</v>
      </c>
      <c r="C196" s="27" t="s">
        <v>1224</v>
      </c>
      <c r="D196" s="27" t="s">
        <v>1225</v>
      </c>
      <c r="E196" s="30">
        <v>0</v>
      </c>
      <c r="F196" s="30">
        <v>98.152000000000001</v>
      </c>
      <c r="G196" s="30">
        <v>65</v>
      </c>
      <c r="H196" s="30">
        <v>14</v>
      </c>
      <c r="I196" s="30">
        <v>27</v>
      </c>
      <c r="J196" s="30">
        <v>12</v>
      </c>
      <c r="K196" s="30">
        <v>238</v>
      </c>
      <c r="L196" s="30">
        <v>26.6</v>
      </c>
      <c r="M196" s="30">
        <v>5.68</v>
      </c>
      <c r="N196" s="30">
        <v>73.180000000000007</v>
      </c>
      <c r="O196" s="30">
        <v>14</v>
      </c>
      <c r="P196" s="27" t="s">
        <v>66</v>
      </c>
      <c r="Q196" s="27"/>
      <c r="R196" s="27" t="s">
        <v>121</v>
      </c>
      <c r="S196" s="27" t="s">
        <v>1226</v>
      </c>
      <c r="T196" s="27" t="s">
        <v>1227</v>
      </c>
      <c r="U196" s="27" t="s">
        <v>1228</v>
      </c>
      <c r="V196" s="27" t="s">
        <v>1229</v>
      </c>
      <c r="W196" s="27" t="s">
        <v>1230</v>
      </c>
      <c r="X196" s="30">
        <v>4</v>
      </c>
      <c r="Y196" s="30">
        <v>4</v>
      </c>
      <c r="Z196" s="30">
        <v>4088031.5590007901</v>
      </c>
      <c r="AA196" s="30">
        <v>3815312.9591261498</v>
      </c>
      <c r="AB196" s="30">
        <v>3784099.0947265602</v>
      </c>
      <c r="AC196" s="30">
        <v>3510288.4854712998</v>
      </c>
      <c r="AD196" s="30">
        <v>3524825.5939664198</v>
      </c>
      <c r="AE196" s="30">
        <v>4063640.2206211202</v>
      </c>
      <c r="AF196" s="30">
        <v>3835910.16032433</v>
      </c>
      <c r="AG196" s="30">
        <v>3295141.3116369601</v>
      </c>
      <c r="AH196" s="30">
        <v>3633100.6974080298</v>
      </c>
      <c r="AI196" s="33"/>
    </row>
    <row r="197" spans="1:35" ht="15" hidden="1" customHeight="1" x14ac:dyDescent="0.25">
      <c r="A197" s="27" t="s">
        <v>29</v>
      </c>
      <c r="B197" s="27" t="s">
        <v>30</v>
      </c>
      <c r="C197" s="27" t="s">
        <v>1231</v>
      </c>
      <c r="D197" s="27" t="s">
        <v>1232</v>
      </c>
      <c r="E197" s="30">
        <v>0</v>
      </c>
      <c r="F197" s="30">
        <v>97.638000000000005</v>
      </c>
      <c r="G197" s="30">
        <v>45</v>
      </c>
      <c r="H197" s="30">
        <v>17</v>
      </c>
      <c r="I197" s="30">
        <v>25</v>
      </c>
      <c r="J197" s="30">
        <v>17</v>
      </c>
      <c r="K197" s="30">
        <v>377</v>
      </c>
      <c r="L197" s="30">
        <v>41.9</v>
      </c>
      <c r="M197" s="30">
        <v>4.79</v>
      </c>
      <c r="N197" s="30">
        <v>67.819999999999993</v>
      </c>
      <c r="O197" s="30">
        <v>17</v>
      </c>
      <c r="P197" s="27" t="s">
        <v>33</v>
      </c>
      <c r="Q197" s="27" t="s">
        <v>34</v>
      </c>
      <c r="R197" s="27" t="s">
        <v>49</v>
      </c>
      <c r="S197" s="27" t="s">
        <v>1233</v>
      </c>
      <c r="T197" s="27" t="s">
        <v>1234</v>
      </c>
      <c r="U197" s="27" t="s">
        <v>1235</v>
      </c>
      <c r="V197" s="27" t="s">
        <v>1236</v>
      </c>
      <c r="W197" s="27" t="s">
        <v>1237</v>
      </c>
      <c r="X197" s="30">
        <v>6</v>
      </c>
      <c r="Y197" s="30">
        <v>0</v>
      </c>
      <c r="Z197" s="30">
        <v>3409739.8179722801</v>
      </c>
      <c r="AA197" s="30">
        <v>3817728.7202246902</v>
      </c>
      <c r="AB197" s="30">
        <v>3869782.2612304701</v>
      </c>
      <c r="AC197" s="30">
        <v>3545258.35970107</v>
      </c>
      <c r="AD197" s="30">
        <v>5265938.5566541497</v>
      </c>
      <c r="AE197" s="30">
        <v>4553168.9704202702</v>
      </c>
      <c r="AF197" s="30">
        <v>3351830.7743504001</v>
      </c>
      <c r="AG197" s="30">
        <v>2763670.2115726899</v>
      </c>
      <c r="AH197" s="30">
        <v>3475673.7635753299</v>
      </c>
      <c r="AI197" s="33"/>
    </row>
    <row r="198" spans="1:35" ht="15" hidden="1" customHeight="1" x14ac:dyDescent="0.25">
      <c r="A198" s="27" t="s">
        <v>29</v>
      </c>
      <c r="B198" s="27" t="s">
        <v>30</v>
      </c>
      <c r="C198" s="27" t="s">
        <v>1292</v>
      </c>
      <c r="D198" s="27" t="s">
        <v>1293</v>
      </c>
      <c r="E198" s="30">
        <v>0</v>
      </c>
      <c r="F198" s="30">
        <v>92.474000000000004</v>
      </c>
      <c r="G198" s="30">
        <v>31</v>
      </c>
      <c r="H198" s="30">
        <v>10</v>
      </c>
      <c r="I198" s="30">
        <v>29</v>
      </c>
      <c r="J198" s="30">
        <v>10</v>
      </c>
      <c r="K198" s="30">
        <v>185</v>
      </c>
      <c r="L198" s="30">
        <v>20.5</v>
      </c>
      <c r="M198" s="30">
        <v>4.82</v>
      </c>
      <c r="N198" s="30">
        <v>71.790000000000006</v>
      </c>
      <c r="O198" s="30">
        <v>10</v>
      </c>
      <c r="P198" s="27" t="s">
        <v>172</v>
      </c>
      <c r="Q198" s="27" t="s">
        <v>34</v>
      </c>
      <c r="R198" s="27" t="s">
        <v>1043</v>
      </c>
      <c r="S198" s="27" t="s">
        <v>1294</v>
      </c>
      <c r="T198" s="27" t="s">
        <v>1295</v>
      </c>
      <c r="U198" s="27" t="s">
        <v>1296</v>
      </c>
      <c r="V198" s="27" t="s">
        <v>1297</v>
      </c>
      <c r="W198" s="27"/>
      <c r="X198" s="30">
        <v>0</v>
      </c>
      <c r="Y198" s="30">
        <v>0</v>
      </c>
      <c r="Z198" s="30">
        <v>6318558.1207279796</v>
      </c>
      <c r="AA198" s="30">
        <v>6680973.4438437102</v>
      </c>
      <c r="AB198" s="30">
        <v>6770475.7238769503</v>
      </c>
      <c r="AC198" s="30">
        <v>6150404.8648165101</v>
      </c>
      <c r="AD198" s="30">
        <v>5489681.8148316098</v>
      </c>
      <c r="AE198" s="30">
        <v>6717314.7207332803</v>
      </c>
      <c r="AF198" s="30">
        <v>6885208.2633797703</v>
      </c>
      <c r="AG198" s="30">
        <v>5322215.0234405901</v>
      </c>
      <c r="AH198" s="30">
        <v>6373070.7783148503</v>
      </c>
      <c r="AI198" s="33"/>
    </row>
    <row r="199" spans="1:35" ht="15" hidden="1" customHeight="1" x14ac:dyDescent="0.25">
      <c r="A199" s="27" t="s">
        <v>29</v>
      </c>
      <c r="B199" s="27" t="s">
        <v>30</v>
      </c>
      <c r="C199" s="27" t="s">
        <v>1298</v>
      </c>
      <c r="D199" s="27" t="s">
        <v>1299</v>
      </c>
      <c r="E199" s="30">
        <v>0</v>
      </c>
      <c r="F199" s="30">
        <v>92.433999999999997</v>
      </c>
      <c r="G199" s="30">
        <v>81</v>
      </c>
      <c r="H199" s="30">
        <v>11</v>
      </c>
      <c r="I199" s="30">
        <v>21</v>
      </c>
      <c r="J199" s="30">
        <v>7</v>
      </c>
      <c r="K199" s="30">
        <v>94</v>
      </c>
      <c r="L199" s="30">
        <v>10.4</v>
      </c>
      <c r="M199" s="30">
        <v>4.92</v>
      </c>
      <c r="N199" s="30">
        <v>55.56</v>
      </c>
      <c r="O199" s="30">
        <v>11</v>
      </c>
      <c r="P199" s="27" t="s">
        <v>33</v>
      </c>
      <c r="Q199" s="27" t="s">
        <v>34</v>
      </c>
      <c r="R199" s="27" t="s">
        <v>1300</v>
      </c>
      <c r="S199" s="27" t="s">
        <v>1301</v>
      </c>
      <c r="T199" s="27"/>
      <c r="U199" s="27" t="s">
        <v>1302</v>
      </c>
      <c r="V199" s="27" t="s">
        <v>1303</v>
      </c>
      <c r="W199" s="27"/>
      <c r="X199" s="30">
        <v>0</v>
      </c>
      <c r="Y199" s="30">
        <v>5</v>
      </c>
      <c r="Z199" s="30">
        <v>13684126.3470433</v>
      </c>
      <c r="AA199" s="30">
        <v>12557677.564734699</v>
      </c>
      <c r="AB199" s="30">
        <v>12009920.9604492</v>
      </c>
      <c r="AC199" s="30">
        <v>12634798.703908101</v>
      </c>
      <c r="AD199" s="30">
        <v>10636277.195552301</v>
      </c>
      <c r="AE199" s="30">
        <v>11100597.201155599</v>
      </c>
      <c r="AF199" s="30">
        <v>14872399.476686601</v>
      </c>
      <c r="AG199" s="30">
        <v>13489712.122121001</v>
      </c>
      <c r="AH199" s="30">
        <v>13143865.3846951</v>
      </c>
      <c r="AI199" s="33"/>
    </row>
    <row r="200" spans="1:35" ht="15" hidden="1" customHeight="1" x14ac:dyDescent="0.25">
      <c r="A200" s="27" t="s">
        <v>29</v>
      </c>
      <c r="B200" s="27" t="s">
        <v>30</v>
      </c>
      <c r="C200" s="27" t="s">
        <v>1304</v>
      </c>
      <c r="D200" s="27" t="s">
        <v>1305</v>
      </c>
      <c r="E200" s="30">
        <v>0</v>
      </c>
      <c r="F200" s="30">
        <v>92.001999999999995</v>
      </c>
      <c r="G200" s="30">
        <v>28</v>
      </c>
      <c r="H200" s="30">
        <v>14</v>
      </c>
      <c r="I200" s="30">
        <v>32</v>
      </c>
      <c r="J200" s="30">
        <v>14</v>
      </c>
      <c r="K200" s="30">
        <v>414</v>
      </c>
      <c r="L200" s="30">
        <v>45.7</v>
      </c>
      <c r="M200" s="30">
        <v>5.36</v>
      </c>
      <c r="N200" s="30">
        <v>66.72</v>
      </c>
      <c r="O200" s="30">
        <v>14</v>
      </c>
      <c r="P200" s="27" t="s">
        <v>33</v>
      </c>
      <c r="Q200" s="27"/>
      <c r="R200" s="27" t="s">
        <v>121</v>
      </c>
      <c r="S200" s="27" t="s">
        <v>1306</v>
      </c>
      <c r="T200" s="27" t="s">
        <v>1307</v>
      </c>
      <c r="U200" s="27" t="s">
        <v>1308</v>
      </c>
      <c r="V200" s="27" t="s">
        <v>1309</v>
      </c>
      <c r="W200" s="27" t="s">
        <v>1310</v>
      </c>
      <c r="X200" s="30">
        <v>5</v>
      </c>
      <c r="Y200" s="30">
        <v>0</v>
      </c>
      <c r="Z200" s="30">
        <v>4793974.4645372499</v>
      </c>
      <c r="AA200" s="30">
        <v>4841515.1442203801</v>
      </c>
      <c r="AB200" s="30">
        <v>4864903.3743896503</v>
      </c>
      <c r="AC200" s="30">
        <v>4992205.0299415402</v>
      </c>
      <c r="AD200" s="30">
        <v>5283490.5832775896</v>
      </c>
      <c r="AE200" s="30">
        <v>4975438.1075528404</v>
      </c>
      <c r="AF200" s="30">
        <v>4561281.5123604601</v>
      </c>
      <c r="AG200" s="30">
        <v>3914903.5903710201</v>
      </c>
      <c r="AH200" s="30">
        <v>4826719.5797479097</v>
      </c>
      <c r="AI200" s="33"/>
    </row>
    <row r="201" spans="1:35" ht="15" hidden="1" customHeight="1" x14ac:dyDescent="0.25">
      <c r="A201" s="27" t="s">
        <v>29</v>
      </c>
      <c r="B201" s="27" t="s">
        <v>30</v>
      </c>
      <c r="C201" s="27" t="s">
        <v>1311</v>
      </c>
      <c r="D201" s="27" t="s">
        <v>1312</v>
      </c>
      <c r="E201" s="30">
        <v>0</v>
      </c>
      <c r="F201" s="30">
        <v>91.247</v>
      </c>
      <c r="G201" s="30">
        <v>53</v>
      </c>
      <c r="H201" s="30">
        <v>14</v>
      </c>
      <c r="I201" s="30">
        <v>19</v>
      </c>
      <c r="J201" s="30">
        <v>13</v>
      </c>
      <c r="K201" s="30">
        <v>270</v>
      </c>
      <c r="L201" s="30">
        <v>31.4</v>
      </c>
      <c r="M201" s="30">
        <v>8.7799999999999994</v>
      </c>
      <c r="N201" s="30">
        <v>58.86</v>
      </c>
      <c r="O201" s="30">
        <v>14</v>
      </c>
      <c r="P201" s="27"/>
      <c r="Q201" s="27" t="s">
        <v>128</v>
      </c>
      <c r="R201" s="27"/>
      <c r="S201" s="27" t="s">
        <v>1313</v>
      </c>
      <c r="T201" s="27"/>
      <c r="U201" s="27"/>
      <c r="V201" s="27"/>
      <c r="W201" s="27"/>
      <c r="X201" s="30">
        <v>0</v>
      </c>
      <c r="Y201" s="30">
        <v>1</v>
      </c>
      <c r="Z201" s="30">
        <v>2969424.3677382101</v>
      </c>
      <c r="AA201" s="30">
        <v>3444329.15196284</v>
      </c>
      <c r="AB201" s="30">
        <v>3451782.6113281199</v>
      </c>
      <c r="AC201" s="30">
        <v>2882231.2901435001</v>
      </c>
      <c r="AD201" s="30">
        <v>2851657.5929218801</v>
      </c>
      <c r="AE201" s="30">
        <v>3408613.6263065501</v>
      </c>
      <c r="AF201" s="30">
        <v>2879122.8290605098</v>
      </c>
      <c r="AG201" s="30">
        <v>2724951.9621483702</v>
      </c>
      <c r="AH201" s="30">
        <v>3248326.6372652198</v>
      </c>
      <c r="AI201" s="33"/>
    </row>
    <row r="202" spans="1:35" ht="15" hidden="1" customHeight="1" x14ac:dyDescent="0.25">
      <c r="A202" s="27" t="s">
        <v>29</v>
      </c>
      <c r="B202" s="27" t="s">
        <v>30</v>
      </c>
      <c r="C202" s="27" t="s">
        <v>1314</v>
      </c>
      <c r="D202" s="27" t="s">
        <v>1315</v>
      </c>
      <c r="E202" s="30">
        <v>0</v>
      </c>
      <c r="F202" s="30">
        <v>91.165999999999997</v>
      </c>
      <c r="G202" s="30">
        <v>23</v>
      </c>
      <c r="H202" s="30">
        <v>11</v>
      </c>
      <c r="I202" s="30">
        <v>17</v>
      </c>
      <c r="J202" s="30">
        <v>11</v>
      </c>
      <c r="K202" s="30">
        <v>625</v>
      </c>
      <c r="L202" s="30">
        <v>70.099999999999994</v>
      </c>
      <c r="M202" s="30">
        <v>5.54</v>
      </c>
      <c r="N202" s="30">
        <v>58.97</v>
      </c>
      <c r="O202" s="30">
        <v>11</v>
      </c>
      <c r="P202" s="27" t="s">
        <v>33</v>
      </c>
      <c r="Q202" s="27" t="s">
        <v>34</v>
      </c>
      <c r="R202" s="27" t="s">
        <v>75</v>
      </c>
      <c r="S202" s="27" t="s">
        <v>1316</v>
      </c>
      <c r="T202" s="27"/>
      <c r="U202" s="27" t="s">
        <v>1317</v>
      </c>
      <c r="V202" s="27" t="s">
        <v>1318</v>
      </c>
      <c r="W202" s="27"/>
      <c r="X202" s="30">
        <v>0</v>
      </c>
      <c r="Y202" s="30">
        <v>0</v>
      </c>
      <c r="Z202" s="30">
        <v>841157.32031733706</v>
      </c>
      <c r="AA202" s="30">
        <v>776369.21730831196</v>
      </c>
      <c r="AB202" s="30">
        <v>855602.87109374895</v>
      </c>
      <c r="AC202" s="30">
        <v>822346.42539841705</v>
      </c>
      <c r="AD202" s="30">
        <v>712443.36403264699</v>
      </c>
      <c r="AE202" s="30">
        <v>771079.33076929499</v>
      </c>
      <c r="AF202" s="30">
        <v>823384.46762137895</v>
      </c>
      <c r="AG202" s="30">
        <v>824146.30390288495</v>
      </c>
      <c r="AH202" s="30">
        <v>741331.24830347695</v>
      </c>
      <c r="AI202" s="33"/>
    </row>
    <row r="203" spans="1:35" ht="15" hidden="1" customHeight="1" x14ac:dyDescent="0.25">
      <c r="A203" s="27" t="s">
        <v>29</v>
      </c>
      <c r="B203" s="27" t="s">
        <v>30</v>
      </c>
      <c r="C203" s="27" t="s">
        <v>2945</v>
      </c>
      <c r="D203" s="27" t="s">
        <v>2946</v>
      </c>
      <c r="E203" s="30">
        <v>0</v>
      </c>
      <c r="F203" s="30">
        <v>10.983000000000001</v>
      </c>
      <c r="G203" s="30">
        <v>8</v>
      </c>
      <c r="H203" s="30">
        <v>3</v>
      </c>
      <c r="I203" s="30">
        <v>3</v>
      </c>
      <c r="J203" s="30">
        <v>3</v>
      </c>
      <c r="K203" s="30">
        <v>290</v>
      </c>
      <c r="L203" s="30">
        <v>33.6</v>
      </c>
      <c r="M203" s="30">
        <v>9.6</v>
      </c>
      <c r="N203" s="30">
        <v>6.05</v>
      </c>
      <c r="O203" s="30">
        <v>3</v>
      </c>
      <c r="P203" s="27" t="s">
        <v>163</v>
      </c>
      <c r="Q203" s="27" t="s">
        <v>128</v>
      </c>
      <c r="R203" s="27"/>
      <c r="S203" s="27" t="s">
        <v>2947</v>
      </c>
      <c r="T203" s="27" t="s">
        <v>2948</v>
      </c>
      <c r="U203" s="27" t="s">
        <v>2949</v>
      </c>
      <c r="V203" s="27" t="s">
        <v>2950</v>
      </c>
      <c r="W203" s="27" t="s">
        <v>2951</v>
      </c>
      <c r="X203" s="30">
        <v>3</v>
      </c>
      <c r="Y203" s="30">
        <v>0</v>
      </c>
      <c r="Z203" s="30">
        <v>241408.85867806501</v>
      </c>
      <c r="AA203" s="30">
        <v>263545.741847831</v>
      </c>
      <c r="AB203" s="30">
        <v>284123.484375</v>
      </c>
      <c r="AC203" s="30">
        <v>304227.834269349</v>
      </c>
      <c r="AD203" s="30">
        <v>284772.67248019401</v>
      </c>
      <c r="AE203" s="30">
        <v>298099.967336412</v>
      </c>
      <c r="AF203" s="30">
        <v>306536.792088922</v>
      </c>
      <c r="AG203" s="30">
        <v>278980.369493081</v>
      </c>
      <c r="AH203" s="30">
        <v>274922.39373339701</v>
      </c>
      <c r="AI203" s="33"/>
    </row>
    <row r="204" spans="1:35" ht="15" hidden="1" customHeight="1" x14ac:dyDescent="0.25">
      <c r="A204" s="27" t="s">
        <v>29</v>
      </c>
      <c r="B204" s="27" t="s">
        <v>30</v>
      </c>
      <c r="C204" s="27" t="s">
        <v>2952</v>
      </c>
      <c r="D204" s="27" t="s">
        <v>2953</v>
      </c>
      <c r="E204" s="30">
        <v>0</v>
      </c>
      <c r="F204" s="30">
        <v>10.872</v>
      </c>
      <c r="G204" s="30">
        <v>9</v>
      </c>
      <c r="H204" s="30">
        <v>2</v>
      </c>
      <c r="I204" s="30">
        <v>2</v>
      </c>
      <c r="J204" s="30">
        <v>2</v>
      </c>
      <c r="K204" s="30">
        <v>240</v>
      </c>
      <c r="L204" s="30">
        <v>27.8</v>
      </c>
      <c r="M204" s="30">
        <v>8.02</v>
      </c>
      <c r="N204" s="30">
        <v>6.32</v>
      </c>
      <c r="O204" s="30">
        <v>2</v>
      </c>
      <c r="P204" s="27" t="s">
        <v>33</v>
      </c>
      <c r="Q204" s="27"/>
      <c r="R204" s="27" t="s">
        <v>137</v>
      </c>
      <c r="S204" s="27" t="s">
        <v>2954</v>
      </c>
      <c r="T204" s="27" t="s">
        <v>2955</v>
      </c>
      <c r="U204" s="27" t="s">
        <v>2956</v>
      </c>
      <c r="V204" s="27" t="s">
        <v>2957</v>
      </c>
      <c r="W204" s="27"/>
      <c r="X204" s="30">
        <v>0</v>
      </c>
      <c r="Y204" s="30">
        <v>0</v>
      </c>
      <c r="Z204" s="30">
        <v>501304.349785108</v>
      </c>
      <c r="AA204" s="30">
        <v>486898.14248219499</v>
      </c>
      <c r="AB204" s="30">
        <v>505108.5625</v>
      </c>
      <c r="AC204" s="30">
        <v>515224.52920639399</v>
      </c>
      <c r="AD204" s="30">
        <v>345118.77195968397</v>
      </c>
      <c r="AE204" s="30">
        <v>485516.22205442202</v>
      </c>
      <c r="AF204" s="30">
        <v>592553.108448404</v>
      </c>
      <c r="AG204" s="30">
        <v>432416.587814509</v>
      </c>
      <c r="AH204" s="30">
        <v>494380.25458619301</v>
      </c>
      <c r="AI204" s="33"/>
    </row>
    <row r="205" spans="1:35" ht="15" hidden="1" customHeight="1" x14ac:dyDescent="0.25">
      <c r="A205" s="27" t="s">
        <v>29</v>
      </c>
      <c r="B205" s="27" t="s">
        <v>30</v>
      </c>
      <c r="C205" s="27" t="s">
        <v>2967</v>
      </c>
      <c r="D205" s="27" t="s">
        <v>2968</v>
      </c>
      <c r="E205" s="30">
        <v>0</v>
      </c>
      <c r="F205" s="30">
        <v>10.401</v>
      </c>
      <c r="G205" s="30">
        <v>20</v>
      </c>
      <c r="H205" s="30">
        <v>3</v>
      </c>
      <c r="I205" s="30">
        <v>4</v>
      </c>
      <c r="J205" s="30">
        <v>3</v>
      </c>
      <c r="K205" s="30">
        <v>148</v>
      </c>
      <c r="L205" s="30">
        <v>17.399999999999999</v>
      </c>
      <c r="M205" s="30">
        <v>8.4600000000000009</v>
      </c>
      <c r="N205" s="30">
        <v>6.01</v>
      </c>
      <c r="O205" s="30">
        <v>3</v>
      </c>
      <c r="P205" s="27" t="s">
        <v>157</v>
      </c>
      <c r="Q205" s="27" t="s">
        <v>34</v>
      </c>
      <c r="R205" s="27" t="s">
        <v>312</v>
      </c>
      <c r="S205" s="27" t="s">
        <v>2969</v>
      </c>
      <c r="T205" s="27"/>
      <c r="U205" s="27" t="s">
        <v>2970</v>
      </c>
      <c r="V205" s="27" t="s">
        <v>2971</v>
      </c>
      <c r="W205" s="27"/>
      <c r="X205" s="30">
        <v>0</v>
      </c>
      <c r="Y205" s="30">
        <v>0</v>
      </c>
      <c r="Z205" s="30">
        <v>891214.15814289998</v>
      </c>
      <c r="AA205" s="30">
        <v>869313.46401603601</v>
      </c>
      <c r="AB205" s="30">
        <v>913729</v>
      </c>
      <c r="AC205" s="30">
        <v>900423.81420518702</v>
      </c>
      <c r="AD205" s="30">
        <v>967027.55256874696</v>
      </c>
      <c r="AE205" s="30">
        <v>951899.16793385299</v>
      </c>
      <c r="AF205" s="30">
        <v>874607.05828754196</v>
      </c>
      <c r="AG205" s="30">
        <v>823957.66775070596</v>
      </c>
      <c r="AH205" s="30">
        <v>945735.99181745597</v>
      </c>
      <c r="AI205" s="33"/>
    </row>
    <row r="206" spans="1:35" ht="15" hidden="1" customHeight="1" x14ac:dyDescent="0.25">
      <c r="A206" s="27" t="s">
        <v>29</v>
      </c>
      <c r="B206" s="27" t="s">
        <v>30</v>
      </c>
      <c r="C206" s="27" t="s">
        <v>2972</v>
      </c>
      <c r="D206" s="27" t="s">
        <v>2973</v>
      </c>
      <c r="E206" s="30">
        <v>0</v>
      </c>
      <c r="F206" s="30">
        <v>10.367000000000001</v>
      </c>
      <c r="G206" s="30">
        <v>23</v>
      </c>
      <c r="H206" s="30">
        <v>3</v>
      </c>
      <c r="I206" s="30">
        <v>4</v>
      </c>
      <c r="J206" s="30">
        <v>3</v>
      </c>
      <c r="K206" s="30">
        <v>142</v>
      </c>
      <c r="L206" s="30">
        <v>15.4</v>
      </c>
      <c r="M206" s="30">
        <v>5.35</v>
      </c>
      <c r="N206" s="30">
        <v>6.07</v>
      </c>
      <c r="O206" s="30">
        <v>3</v>
      </c>
      <c r="P206" s="27" t="s">
        <v>33</v>
      </c>
      <c r="Q206" s="27"/>
      <c r="R206" s="27" t="s">
        <v>121</v>
      </c>
      <c r="S206" s="27" t="s">
        <v>2526</v>
      </c>
      <c r="T206" s="27"/>
      <c r="U206" s="27" t="s">
        <v>2974</v>
      </c>
      <c r="V206" s="27" t="s">
        <v>2974</v>
      </c>
      <c r="W206" s="27" t="s">
        <v>2618</v>
      </c>
      <c r="X206" s="30">
        <v>2</v>
      </c>
      <c r="Y206" s="30">
        <v>0</v>
      </c>
      <c r="Z206" s="30">
        <v>88264.0190812004</v>
      </c>
      <c r="AA206" s="30">
        <v>102546.98887406199</v>
      </c>
      <c r="AB206" s="30">
        <v>100600.38793945299</v>
      </c>
      <c r="AC206" s="30">
        <v>100503.22989869901</v>
      </c>
      <c r="AD206" s="30">
        <v>165476.347603325</v>
      </c>
      <c r="AE206" s="30">
        <v>105023.297858879</v>
      </c>
      <c r="AF206" s="30">
        <v>105822.47123435199</v>
      </c>
      <c r="AG206" s="30">
        <v>76496.586003239994</v>
      </c>
      <c r="AH206" s="30">
        <v>112948.68380441199</v>
      </c>
      <c r="AI206" s="33"/>
    </row>
    <row r="207" spans="1:35" ht="15" hidden="1" customHeight="1" x14ac:dyDescent="0.25">
      <c r="A207" s="27" t="s">
        <v>29</v>
      </c>
      <c r="B207" s="27" t="s">
        <v>30</v>
      </c>
      <c r="C207" s="27" t="s">
        <v>2975</v>
      </c>
      <c r="D207" s="27" t="s">
        <v>2976</v>
      </c>
      <c r="E207" s="30">
        <v>0</v>
      </c>
      <c r="F207" s="30">
        <v>10.25</v>
      </c>
      <c r="G207" s="30">
        <v>9</v>
      </c>
      <c r="H207" s="30">
        <v>2</v>
      </c>
      <c r="I207" s="30">
        <v>2</v>
      </c>
      <c r="J207" s="30">
        <v>2</v>
      </c>
      <c r="K207" s="30">
        <v>492</v>
      </c>
      <c r="L207" s="30">
        <v>54.3</v>
      </c>
      <c r="M207" s="30">
        <v>6.02</v>
      </c>
      <c r="N207" s="30">
        <v>4.53</v>
      </c>
      <c r="O207" s="30">
        <v>2</v>
      </c>
      <c r="P207" s="27" t="s">
        <v>33</v>
      </c>
      <c r="Q207" s="27"/>
      <c r="R207" s="27" t="s">
        <v>121</v>
      </c>
      <c r="S207" s="27" t="s">
        <v>2977</v>
      </c>
      <c r="T207" s="27"/>
      <c r="U207" s="27"/>
      <c r="V207" s="27"/>
      <c r="W207" s="27" t="s">
        <v>2978</v>
      </c>
      <c r="X207" s="30">
        <v>5</v>
      </c>
      <c r="Y207" s="30">
        <v>0</v>
      </c>
      <c r="Z207" s="30">
        <v>106960.051395456</v>
      </c>
      <c r="AA207" s="30">
        <v>105671.87276678</v>
      </c>
      <c r="AB207" s="30">
        <v>108404.859375</v>
      </c>
      <c r="AC207" s="30">
        <v>113371.461854307</v>
      </c>
      <c r="AD207" s="30">
        <v>94504.895447704504</v>
      </c>
      <c r="AE207" s="30">
        <v>110636.207075122</v>
      </c>
      <c r="AF207" s="30">
        <v>96939.707442235696</v>
      </c>
      <c r="AG207" s="30">
        <v>85840.556930095699</v>
      </c>
      <c r="AH207" s="30">
        <v>130008.872567154</v>
      </c>
      <c r="AI207" s="33"/>
    </row>
    <row r="208" spans="1:35" ht="15" hidden="1" customHeight="1" x14ac:dyDescent="0.25">
      <c r="A208" s="27" t="s">
        <v>29</v>
      </c>
      <c r="B208" s="27" t="s">
        <v>30</v>
      </c>
      <c r="C208" s="27" t="s">
        <v>2979</v>
      </c>
      <c r="D208" s="27" t="s">
        <v>2980</v>
      </c>
      <c r="E208" s="30">
        <v>0</v>
      </c>
      <c r="F208" s="30">
        <v>9.9510000000000005</v>
      </c>
      <c r="G208" s="30">
        <v>9</v>
      </c>
      <c r="H208" s="30">
        <v>3</v>
      </c>
      <c r="I208" s="30">
        <v>4</v>
      </c>
      <c r="J208" s="30">
        <v>3</v>
      </c>
      <c r="K208" s="30">
        <v>411</v>
      </c>
      <c r="L208" s="30">
        <v>46.9</v>
      </c>
      <c r="M208" s="30">
        <v>5.25</v>
      </c>
      <c r="N208" s="30">
        <v>4.6500000000000004</v>
      </c>
      <c r="O208" s="30">
        <v>3</v>
      </c>
      <c r="P208" s="27" t="s">
        <v>33</v>
      </c>
      <c r="Q208" s="27" t="s">
        <v>34</v>
      </c>
      <c r="R208" s="27" t="s">
        <v>121</v>
      </c>
      <c r="S208" s="27" t="s">
        <v>2981</v>
      </c>
      <c r="T208" s="27"/>
      <c r="U208" s="27" t="s">
        <v>2982</v>
      </c>
      <c r="V208" s="27" t="s">
        <v>2982</v>
      </c>
      <c r="W208" s="27" t="s">
        <v>2983</v>
      </c>
      <c r="X208" s="30">
        <v>4</v>
      </c>
      <c r="Y208" s="30">
        <v>0</v>
      </c>
      <c r="Z208" s="30">
        <v>92623.679639499605</v>
      </c>
      <c r="AA208" s="30">
        <v>129373.700592578</v>
      </c>
      <c r="AB208" s="30">
        <v>123770.82714843799</v>
      </c>
      <c r="AC208" s="30">
        <v>126889.66431479</v>
      </c>
      <c r="AD208" s="30">
        <v>133584.60883464501</v>
      </c>
      <c r="AE208" s="30">
        <v>135964.366043738</v>
      </c>
      <c r="AF208" s="30">
        <v>142280.40882855601</v>
      </c>
      <c r="AG208" s="30">
        <v>97751.795035190007</v>
      </c>
      <c r="AH208" s="30">
        <v>132072.56762572299</v>
      </c>
      <c r="AI208" s="33"/>
    </row>
    <row r="209" spans="1:35" ht="15" hidden="1" customHeight="1" x14ac:dyDescent="0.25">
      <c r="A209" s="27" t="s">
        <v>29</v>
      </c>
      <c r="B209" s="27" t="s">
        <v>30</v>
      </c>
      <c r="C209" s="27" t="s">
        <v>2984</v>
      </c>
      <c r="D209" s="27" t="s">
        <v>2985</v>
      </c>
      <c r="E209" s="30">
        <v>0</v>
      </c>
      <c r="F209" s="30">
        <v>9.9250000000000007</v>
      </c>
      <c r="G209" s="30">
        <v>18</v>
      </c>
      <c r="H209" s="30">
        <v>2</v>
      </c>
      <c r="I209" s="30">
        <v>2</v>
      </c>
      <c r="J209" s="30">
        <v>2</v>
      </c>
      <c r="K209" s="30">
        <v>164</v>
      </c>
      <c r="L209" s="30">
        <v>17.600000000000001</v>
      </c>
      <c r="M209" s="30">
        <v>7.03</v>
      </c>
      <c r="N209" s="30">
        <v>4.59</v>
      </c>
      <c r="O209" s="30">
        <v>2</v>
      </c>
      <c r="P209" s="27" t="s">
        <v>33</v>
      </c>
      <c r="Q209" s="27"/>
      <c r="R209" s="27" t="s">
        <v>121</v>
      </c>
      <c r="S209" s="27" t="s">
        <v>2986</v>
      </c>
      <c r="T209" s="27" t="s">
        <v>2987</v>
      </c>
      <c r="U209" s="27" t="s">
        <v>2988</v>
      </c>
      <c r="V209" s="27" t="s">
        <v>2989</v>
      </c>
      <c r="W209" s="27" t="s">
        <v>2990</v>
      </c>
      <c r="X209" s="30">
        <v>3</v>
      </c>
      <c r="Y209" s="30">
        <v>0</v>
      </c>
      <c r="Z209" s="30">
        <v>100</v>
      </c>
      <c r="AA209" s="30">
        <v>100</v>
      </c>
      <c r="AB209" s="30">
        <v>100</v>
      </c>
      <c r="AC209" s="30">
        <v>3300.1074843473498</v>
      </c>
      <c r="AD209" s="30">
        <v>2521.2615906265801</v>
      </c>
      <c r="AE209" s="30">
        <v>100</v>
      </c>
      <c r="AF209" s="30">
        <v>2161.1610096506502</v>
      </c>
      <c r="AG209" s="30">
        <v>1877.27733317256</v>
      </c>
      <c r="AH209" s="30">
        <v>100</v>
      </c>
      <c r="AI209" s="33"/>
    </row>
    <row r="210" spans="1:35" ht="15" hidden="1" customHeight="1" x14ac:dyDescent="0.25">
      <c r="A210" s="27" t="s">
        <v>29</v>
      </c>
      <c r="B210" s="27" t="s">
        <v>30</v>
      </c>
      <c r="C210" s="27" t="s">
        <v>2995</v>
      </c>
      <c r="D210" s="27" t="s">
        <v>2996</v>
      </c>
      <c r="E210" s="30">
        <v>0</v>
      </c>
      <c r="F210" s="30">
        <v>9.766</v>
      </c>
      <c r="G210" s="30">
        <v>14</v>
      </c>
      <c r="H210" s="30">
        <v>3</v>
      </c>
      <c r="I210" s="30">
        <v>3</v>
      </c>
      <c r="J210" s="30">
        <v>3</v>
      </c>
      <c r="K210" s="30">
        <v>257</v>
      </c>
      <c r="L210" s="30">
        <v>30.3</v>
      </c>
      <c r="M210" s="30">
        <v>8.9700000000000006</v>
      </c>
      <c r="N210" s="30">
        <v>4.26</v>
      </c>
      <c r="O210" s="30">
        <v>3</v>
      </c>
      <c r="P210" s="27"/>
      <c r="Q210" s="27" t="s">
        <v>128</v>
      </c>
      <c r="R210" s="27"/>
      <c r="S210" s="27" t="s">
        <v>1313</v>
      </c>
      <c r="T210" s="27"/>
      <c r="U210" s="27"/>
      <c r="V210" s="27"/>
      <c r="W210" s="27"/>
      <c r="X210" s="30">
        <v>0</v>
      </c>
      <c r="Y210" s="30">
        <v>0</v>
      </c>
      <c r="Z210" s="30">
        <v>280761.50400606898</v>
      </c>
      <c r="AA210" s="30">
        <v>223253.90628694199</v>
      </c>
      <c r="AB210" s="30">
        <v>207840.1015625</v>
      </c>
      <c r="AC210" s="30">
        <v>290857.98299585801</v>
      </c>
      <c r="AD210" s="30">
        <v>188878.89006887301</v>
      </c>
      <c r="AE210" s="30">
        <v>231696.84435353099</v>
      </c>
      <c r="AF210" s="30">
        <v>227747.62691326899</v>
      </c>
      <c r="AG210" s="30">
        <v>194500.00971340801</v>
      </c>
      <c r="AH210" s="30">
        <v>253578.19887136901</v>
      </c>
      <c r="AI210" s="33"/>
    </row>
    <row r="211" spans="1:35" ht="15" hidden="1" customHeight="1" x14ac:dyDescent="0.25">
      <c r="A211" s="27" t="s">
        <v>29</v>
      </c>
      <c r="B211" s="27" t="s">
        <v>30</v>
      </c>
      <c r="C211" s="27" t="s">
        <v>3001</v>
      </c>
      <c r="D211" s="27" t="s">
        <v>3002</v>
      </c>
      <c r="E211" s="30">
        <v>0</v>
      </c>
      <c r="F211" s="30">
        <v>9.7100000000000009</v>
      </c>
      <c r="G211" s="30">
        <v>12</v>
      </c>
      <c r="H211" s="30">
        <v>3</v>
      </c>
      <c r="I211" s="30">
        <v>3</v>
      </c>
      <c r="J211" s="30">
        <v>3</v>
      </c>
      <c r="K211" s="30">
        <v>383</v>
      </c>
      <c r="L211" s="30">
        <v>43.2</v>
      </c>
      <c r="M211" s="30">
        <v>5.5</v>
      </c>
      <c r="N211" s="30">
        <v>5.92</v>
      </c>
      <c r="O211" s="30">
        <v>3</v>
      </c>
      <c r="P211" s="27" t="s">
        <v>33</v>
      </c>
      <c r="Q211" s="27"/>
      <c r="R211" s="27" t="s">
        <v>121</v>
      </c>
      <c r="S211" s="27" t="s">
        <v>388</v>
      </c>
      <c r="T211" s="27"/>
      <c r="U211" s="27" t="s">
        <v>3003</v>
      </c>
      <c r="V211" s="27" t="s">
        <v>3003</v>
      </c>
      <c r="W211" s="27"/>
      <c r="X211" s="30">
        <v>0</v>
      </c>
      <c r="Y211" s="30">
        <v>0</v>
      </c>
      <c r="Z211" s="30">
        <v>48576.926760755101</v>
      </c>
      <c r="AA211" s="30">
        <v>75046.786574092999</v>
      </c>
      <c r="AB211" s="30">
        <v>64610.892822265603</v>
      </c>
      <c r="AC211" s="30">
        <v>59165.094616889503</v>
      </c>
      <c r="AD211" s="30">
        <v>70845.378159953005</v>
      </c>
      <c r="AE211" s="30">
        <v>71071.922290807299</v>
      </c>
      <c r="AF211" s="30">
        <v>58238.878257759301</v>
      </c>
      <c r="AG211" s="30">
        <v>55148.886422366202</v>
      </c>
      <c r="AH211" s="30">
        <v>82916.805368411297</v>
      </c>
      <c r="AI211" s="33"/>
    </row>
    <row r="212" spans="1:35" ht="15" hidden="1" customHeight="1" x14ac:dyDescent="0.25">
      <c r="A212" s="27" t="s">
        <v>29</v>
      </c>
      <c r="B212" s="27" t="s">
        <v>30</v>
      </c>
      <c r="C212" s="27" t="s">
        <v>3006</v>
      </c>
      <c r="D212" s="27" t="s">
        <v>3007</v>
      </c>
      <c r="E212" s="30">
        <v>0</v>
      </c>
      <c r="F212" s="30">
        <v>9.6769999999999996</v>
      </c>
      <c r="G212" s="30">
        <v>11</v>
      </c>
      <c r="H212" s="30">
        <v>2</v>
      </c>
      <c r="I212" s="30">
        <v>2</v>
      </c>
      <c r="J212" s="30">
        <v>2</v>
      </c>
      <c r="K212" s="30">
        <v>207</v>
      </c>
      <c r="L212" s="30">
        <v>23.5</v>
      </c>
      <c r="M212" s="30">
        <v>6.15</v>
      </c>
      <c r="N212" s="30">
        <v>6.78</v>
      </c>
      <c r="O212" s="30">
        <v>2</v>
      </c>
      <c r="P212" s="27" t="s">
        <v>33</v>
      </c>
      <c r="Q212" s="27" t="s">
        <v>34</v>
      </c>
      <c r="R212" s="27" t="s">
        <v>75</v>
      </c>
      <c r="S212" s="27" t="s">
        <v>3008</v>
      </c>
      <c r="T212" s="27" t="s">
        <v>3009</v>
      </c>
      <c r="U212" s="27" t="s">
        <v>3010</v>
      </c>
      <c r="V212" s="27" t="s">
        <v>3011</v>
      </c>
      <c r="W212" s="27" t="s">
        <v>400</v>
      </c>
      <c r="X212" s="30">
        <v>2</v>
      </c>
      <c r="Y212" s="30">
        <v>0</v>
      </c>
      <c r="Z212" s="30">
        <v>267499.581629525</v>
      </c>
      <c r="AA212" s="30">
        <v>276517.16824739601</v>
      </c>
      <c r="AB212" s="30">
        <v>299765.166015625</v>
      </c>
      <c r="AC212" s="30">
        <v>350567.76163082197</v>
      </c>
      <c r="AD212" s="30">
        <v>237905.49582541801</v>
      </c>
      <c r="AE212" s="30">
        <v>297410.56327527302</v>
      </c>
      <c r="AF212" s="30">
        <v>267445.58800813102</v>
      </c>
      <c r="AG212" s="30">
        <v>307342.13417176198</v>
      </c>
      <c r="AH212" s="30">
        <v>269742.56628365698</v>
      </c>
      <c r="AI212" s="33"/>
    </row>
    <row r="213" spans="1:35" ht="15" hidden="1" customHeight="1" x14ac:dyDescent="0.25">
      <c r="A213" s="27" t="s">
        <v>29</v>
      </c>
      <c r="B213" s="27" t="s">
        <v>30</v>
      </c>
      <c r="C213" s="27" t="s">
        <v>3012</v>
      </c>
      <c r="D213" s="27" t="s">
        <v>3013</v>
      </c>
      <c r="E213" s="30">
        <v>0</v>
      </c>
      <c r="F213" s="30">
        <v>9.5809999999999995</v>
      </c>
      <c r="G213" s="30">
        <v>7</v>
      </c>
      <c r="H213" s="30">
        <v>2</v>
      </c>
      <c r="I213" s="30">
        <v>3</v>
      </c>
      <c r="J213" s="30">
        <v>2</v>
      </c>
      <c r="K213" s="30">
        <v>326</v>
      </c>
      <c r="L213" s="30">
        <v>36.6</v>
      </c>
      <c r="M213" s="30">
        <v>5.14</v>
      </c>
      <c r="N213" s="30">
        <v>2.38</v>
      </c>
      <c r="O213" s="30">
        <v>2</v>
      </c>
      <c r="P213" s="27" t="s">
        <v>33</v>
      </c>
      <c r="Q213" s="27"/>
      <c r="R213" s="27" t="s">
        <v>121</v>
      </c>
      <c r="S213" s="27" t="s">
        <v>586</v>
      </c>
      <c r="T213" s="27"/>
      <c r="U213" s="27" t="s">
        <v>3014</v>
      </c>
      <c r="V213" s="27" t="s">
        <v>3015</v>
      </c>
      <c r="W213" s="27" t="s">
        <v>3016</v>
      </c>
      <c r="X213" s="30">
        <v>3</v>
      </c>
      <c r="Y213" s="30">
        <v>0</v>
      </c>
      <c r="Z213" s="30">
        <v>40201.358044666602</v>
      </c>
      <c r="AA213" s="30">
        <v>39796.093320378801</v>
      </c>
      <c r="AB213" s="30">
        <v>43081.029296875</v>
      </c>
      <c r="AC213" s="30">
        <v>36057.826473522298</v>
      </c>
      <c r="AD213" s="30">
        <v>50970.141097119602</v>
      </c>
      <c r="AE213" s="30">
        <v>50831.507266157801</v>
      </c>
      <c r="AF213" s="30">
        <v>34664.932052511198</v>
      </c>
      <c r="AG213" s="30">
        <v>36929.227867253503</v>
      </c>
      <c r="AH213" s="30">
        <v>42258.093840563</v>
      </c>
      <c r="AI213" s="33"/>
    </row>
    <row r="214" spans="1:35" ht="15" hidden="1" customHeight="1" x14ac:dyDescent="0.25">
      <c r="A214" s="27" t="s">
        <v>29</v>
      </c>
      <c r="B214" s="27" t="s">
        <v>30</v>
      </c>
      <c r="C214" s="27" t="s">
        <v>3017</v>
      </c>
      <c r="D214" s="27" t="s">
        <v>3018</v>
      </c>
      <c r="E214" s="30">
        <v>0</v>
      </c>
      <c r="F214" s="30">
        <v>9.57</v>
      </c>
      <c r="G214" s="30">
        <v>21</v>
      </c>
      <c r="H214" s="30">
        <v>3</v>
      </c>
      <c r="I214" s="30">
        <v>3</v>
      </c>
      <c r="J214" s="30">
        <v>3</v>
      </c>
      <c r="K214" s="30">
        <v>178</v>
      </c>
      <c r="L214" s="30">
        <v>20.100000000000001</v>
      </c>
      <c r="M214" s="30">
        <v>7.05</v>
      </c>
      <c r="N214" s="30">
        <v>2.08</v>
      </c>
      <c r="O214" s="30">
        <v>3</v>
      </c>
      <c r="P214" s="27" t="s">
        <v>33</v>
      </c>
      <c r="Q214" s="27" t="s">
        <v>34</v>
      </c>
      <c r="R214" s="27" t="s">
        <v>97</v>
      </c>
      <c r="S214" s="27" t="s">
        <v>3019</v>
      </c>
      <c r="T214" s="27" t="s">
        <v>3020</v>
      </c>
      <c r="U214" s="27" t="s">
        <v>3021</v>
      </c>
      <c r="V214" s="27" t="s">
        <v>3022</v>
      </c>
      <c r="W214" s="27"/>
      <c r="X214" s="30">
        <v>0</v>
      </c>
      <c r="Y214" s="30">
        <v>0</v>
      </c>
      <c r="Z214" s="30">
        <v>12739.0158512732</v>
      </c>
      <c r="AA214" s="30">
        <v>21156.762351366899</v>
      </c>
      <c r="AB214" s="30">
        <v>25877.548828125</v>
      </c>
      <c r="AC214" s="30">
        <v>20942.328802017699</v>
      </c>
      <c r="AD214" s="30">
        <v>26333.724236470902</v>
      </c>
      <c r="AE214" s="30">
        <v>22825.805782701402</v>
      </c>
      <c r="AF214" s="30">
        <v>24627.6882036686</v>
      </c>
      <c r="AG214" s="30">
        <v>16211.912184107099</v>
      </c>
      <c r="AH214" s="30">
        <v>14519.8646784435</v>
      </c>
      <c r="AI214" s="33"/>
    </row>
    <row r="215" spans="1:35" ht="15" hidden="1" customHeight="1" x14ac:dyDescent="0.25">
      <c r="A215" s="27" t="s">
        <v>29</v>
      </c>
      <c r="B215" s="27" t="s">
        <v>30</v>
      </c>
      <c r="C215" s="27" t="s">
        <v>3023</v>
      </c>
      <c r="D215" s="27" t="s">
        <v>3024</v>
      </c>
      <c r="E215" s="30">
        <v>0</v>
      </c>
      <c r="F215" s="30">
        <v>9.4290000000000003</v>
      </c>
      <c r="G215" s="30">
        <v>3</v>
      </c>
      <c r="H215" s="30">
        <v>2</v>
      </c>
      <c r="I215" s="30">
        <v>4</v>
      </c>
      <c r="J215" s="30">
        <v>2</v>
      </c>
      <c r="K215" s="30">
        <v>459</v>
      </c>
      <c r="L215" s="30">
        <v>51.7</v>
      </c>
      <c r="M215" s="30">
        <v>7.11</v>
      </c>
      <c r="N215" s="30">
        <v>7.67</v>
      </c>
      <c r="O215" s="30">
        <v>2</v>
      </c>
      <c r="P215" s="27" t="s">
        <v>33</v>
      </c>
      <c r="Q215" s="27"/>
      <c r="R215" s="27" t="s">
        <v>121</v>
      </c>
      <c r="S215" s="27" t="s">
        <v>151</v>
      </c>
      <c r="T215" s="27" t="s">
        <v>3025</v>
      </c>
      <c r="U215" s="27" t="s">
        <v>3026</v>
      </c>
      <c r="V215" s="27" t="s">
        <v>3026</v>
      </c>
      <c r="W215" s="27" t="s">
        <v>154</v>
      </c>
      <c r="X215" s="30">
        <v>17</v>
      </c>
      <c r="Y215" s="30">
        <v>0</v>
      </c>
      <c r="Z215" s="30">
        <v>2276078.7300219699</v>
      </c>
      <c r="AA215" s="30">
        <v>2064968.8754920301</v>
      </c>
      <c r="AB215" s="30">
        <v>2186392.5112304701</v>
      </c>
      <c r="AC215" s="30">
        <v>1685502.7300402101</v>
      </c>
      <c r="AD215" s="30">
        <v>1834225.96422441</v>
      </c>
      <c r="AE215" s="30">
        <v>2272420.5204821201</v>
      </c>
      <c r="AF215" s="30">
        <v>2966696.1457170602</v>
      </c>
      <c r="AG215" s="30">
        <v>2009760.16992036</v>
      </c>
      <c r="AH215" s="30">
        <v>1972755.11045794</v>
      </c>
      <c r="AI215" s="33"/>
    </row>
    <row r="216" spans="1:35" ht="15" hidden="1" customHeight="1" x14ac:dyDescent="0.25">
      <c r="A216" s="27" t="s">
        <v>29</v>
      </c>
      <c r="B216" s="27" t="s">
        <v>30</v>
      </c>
      <c r="C216" s="27" t="s">
        <v>3027</v>
      </c>
      <c r="D216" s="27" t="s">
        <v>3028</v>
      </c>
      <c r="E216" s="30">
        <v>0</v>
      </c>
      <c r="F216" s="30">
        <v>9.0410000000000004</v>
      </c>
      <c r="G216" s="30">
        <v>2</v>
      </c>
      <c r="H216" s="30">
        <v>2</v>
      </c>
      <c r="I216" s="30">
        <v>2</v>
      </c>
      <c r="J216" s="30">
        <v>2</v>
      </c>
      <c r="K216" s="30">
        <v>1479</v>
      </c>
      <c r="L216" s="30">
        <v>170.8</v>
      </c>
      <c r="M216" s="30">
        <v>5.4</v>
      </c>
      <c r="N216" s="30">
        <v>3.88</v>
      </c>
      <c r="O216" s="30">
        <v>2</v>
      </c>
      <c r="P216" s="27"/>
      <c r="Q216" s="27" t="s">
        <v>128</v>
      </c>
      <c r="R216" s="27" t="s">
        <v>3029</v>
      </c>
      <c r="S216" s="27" t="s">
        <v>3030</v>
      </c>
      <c r="T216" s="27"/>
      <c r="U216" s="27" t="s">
        <v>3031</v>
      </c>
      <c r="V216" s="27" t="s">
        <v>3032</v>
      </c>
      <c r="W216" s="27"/>
      <c r="X216" s="30">
        <v>0</v>
      </c>
      <c r="Y216" s="30">
        <v>0</v>
      </c>
      <c r="Z216" s="30">
        <v>13372.645633038999</v>
      </c>
      <c r="AA216" s="30">
        <v>7160.6122676071</v>
      </c>
      <c r="AB216" s="30">
        <v>12408.8037109375</v>
      </c>
      <c r="AC216" s="30">
        <v>7554.0802072945098</v>
      </c>
      <c r="AD216" s="30">
        <v>14767.4773085742</v>
      </c>
      <c r="AE216" s="30">
        <v>13399.552039795401</v>
      </c>
      <c r="AF216" s="30">
        <v>8590.1266015378696</v>
      </c>
      <c r="AG216" s="30">
        <v>13097.779311701501</v>
      </c>
      <c r="AH216" s="30">
        <v>17241.263756422701</v>
      </c>
      <c r="AI216" s="33"/>
    </row>
    <row r="217" spans="1:35" ht="15" hidden="1" customHeight="1" x14ac:dyDescent="0.25">
      <c r="A217" s="27" t="s">
        <v>29</v>
      </c>
      <c r="B217" s="27" t="s">
        <v>30</v>
      </c>
      <c r="C217" s="27" t="s">
        <v>3033</v>
      </c>
      <c r="D217" s="27" t="s">
        <v>3034</v>
      </c>
      <c r="E217" s="30">
        <v>0</v>
      </c>
      <c r="F217" s="30">
        <v>9.0399999999999991</v>
      </c>
      <c r="G217" s="30">
        <v>6</v>
      </c>
      <c r="H217" s="30">
        <v>3</v>
      </c>
      <c r="I217" s="30">
        <v>3</v>
      </c>
      <c r="J217" s="30">
        <v>3</v>
      </c>
      <c r="K217" s="30">
        <v>299</v>
      </c>
      <c r="L217" s="30">
        <v>32.4</v>
      </c>
      <c r="M217" s="30">
        <v>6.32</v>
      </c>
      <c r="N217" s="30">
        <v>7.59</v>
      </c>
      <c r="O217" s="30">
        <v>3</v>
      </c>
      <c r="P217" s="27" t="s">
        <v>33</v>
      </c>
      <c r="Q217" s="27"/>
      <c r="R217" s="27" t="s">
        <v>121</v>
      </c>
      <c r="S217" s="27" t="s">
        <v>3035</v>
      </c>
      <c r="T217" s="27"/>
      <c r="U217" s="27" t="s">
        <v>3036</v>
      </c>
      <c r="V217" s="27" t="s">
        <v>3037</v>
      </c>
      <c r="W217" s="27" t="s">
        <v>3038</v>
      </c>
      <c r="X217" s="30">
        <v>2</v>
      </c>
      <c r="Y217" s="30">
        <v>0</v>
      </c>
      <c r="Z217" s="30">
        <v>263636.96387528197</v>
      </c>
      <c r="AA217" s="30">
        <v>234925.84615320101</v>
      </c>
      <c r="AB217" s="30">
        <v>237908.8125</v>
      </c>
      <c r="AC217" s="30">
        <v>261361.02413834599</v>
      </c>
      <c r="AD217" s="30">
        <v>182789.17504112399</v>
      </c>
      <c r="AE217" s="30">
        <v>199687.19396666999</v>
      </c>
      <c r="AF217" s="30">
        <v>195980.86833541401</v>
      </c>
      <c r="AG217" s="30">
        <v>211210.42153734001</v>
      </c>
      <c r="AH217" s="30">
        <v>270065.52682508097</v>
      </c>
      <c r="AI217" s="33"/>
    </row>
    <row r="218" spans="1:35" ht="15" hidden="1" customHeight="1" x14ac:dyDescent="0.25">
      <c r="A218" s="27" t="s">
        <v>29</v>
      </c>
      <c r="B218" s="27" t="s">
        <v>30</v>
      </c>
      <c r="C218" s="27" t="s">
        <v>3039</v>
      </c>
      <c r="D218" s="27" t="s">
        <v>3040</v>
      </c>
      <c r="E218" s="30">
        <v>0</v>
      </c>
      <c r="F218" s="30">
        <v>8.9570000000000007</v>
      </c>
      <c r="G218" s="30">
        <v>7</v>
      </c>
      <c r="H218" s="30">
        <v>4</v>
      </c>
      <c r="I218" s="30">
        <v>4</v>
      </c>
      <c r="J218" s="30">
        <v>4</v>
      </c>
      <c r="K218" s="30">
        <v>729</v>
      </c>
      <c r="L218" s="30">
        <v>79.5</v>
      </c>
      <c r="M218" s="30">
        <v>4.88</v>
      </c>
      <c r="N218" s="30">
        <v>2.02</v>
      </c>
      <c r="O218" s="30">
        <v>4</v>
      </c>
      <c r="P218" s="27" t="s">
        <v>33</v>
      </c>
      <c r="Q218" s="27" t="s">
        <v>34</v>
      </c>
      <c r="R218" s="27" t="s">
        <v>83</v>
      </c>
      <c r="S218" s="27" t="s">
        <v>3041</v>
      </c>
      <c r="T218" s="27"/>
      <c r="U218" s="27" t="s">
        <v>3042</v>
      </c>
      <c r="V218" s="27" t="s">
        <v>3043</v>
      </c>
      <c r="W218" s="27" t="s">
        <v>3044</v>
      </c>
      <c r="X218" s="30">
        <v>4</v>
      </c>
      <c r="Y218" s="30">
        <v>0</v>
      </c>
      <c r="Z218" s="30">
        <v>726704.96247969102</v>
      </c>
      <c r="AA218" s="30">
        <v>532297.04650484002</v>
      </c>
      <c r="AB218" s="30">
        <v>571236.89318847598</v>
      </c>
      <c r="AC218" s="30">
        <v>770454.951378086</v>
      </c>
      <c r="AD218" s="30">
        <v>389280.82711395097</v>
      </c>
      <c r="AE218" s="30">
        <v>544860.57033797202</v>
      </c>
      <c r="AF218" s="30">
        <v>485117.46889899502</v>
      </c>
      <c r="AG218" s="30">
        <v>686348.12821892905</v>
      </c>
      <c r="AH218" s="30">
        <v>526120.457056246</v>
      </c>
      <c r="AI218" s="33"/>
    </row>
    <row r="219" spans="1:35" ht="15" hidden="1" customHeight="1" x14ac:dyDescent="0.25">
      <c r="A219" s="27" t="s">
        <v>29</v>
      </c>
      <c r="B219" s="27" t="s">
        <v>30</v>
      </c>
      <c r="C219" s="27" t="s">
        <v>3051</v>
      </c>
      <c r="D219" s="27" t="s">
        <v>3052</v>
      </c>
      <c r="E219" s="30">
        <v>0</v>
      </c>
      <c r="F219" s="30">
        <v>8.7010000000000005</v>
      </c>
      <c r="G219" s="30">
        <v>9</v>
      </c>
      <c r="H219" s="30">
        <v>2</v>
      </c>
      <c r="I219" s="30">
        <v>2</v>
      </c>
      <c r="J219" s="30">
        <v>2</v>
      </c>
      <c r="K219" s="30">
        <v>351</v>
      </c>
      <c r="L219" s="30">
        <v>39.700000000000003</v>
      </c>
      <c r="M219" s="30">
        <v>5.33</v>
      </c>
      <c r="N219" s="30">
        <v>6.5</v>
      </c>
      <c r="O219" s="30">
        <v>2</v>
      </c>
      <c r="P219" s="27" t="s">
        <v>306</v>
      </c>
      <c r="Q219" s="27" t="s">
        <v>128</v>
      </c>
      <c r="R219" s="27" t="s">
        <v>3053</v>
      </c>
      <c r="S219" s="27" t="s">
        <v>3054</v>
      </c>
      <c r="T219" s="27"/>
      <c r="U219" s="27" t="s">
        <v>3055</v>
      </c>
      <c r="V219" s="27" t="s">
        <v>3056</v>
      </c>
      <c r="W219" s="27" t="s">
        <v>1576</v>
      </c>
      <c r="X219" s="30">
        <v>1</v>
      </c>
      <c r="Y219" s="30">
        <v>0</v>
      </c>
      <c r="Z219" s="30">
        <v>126546.254985261</v>
      </c>
      <c r="AA219" s="30">
        <v>139321.300286032</v>
      </c>
      <c r="AB219" s="30">
        <v>145615.57519531299</v>
      </c>
      <c r="AC219" s="30">
        <v>109071.63190562501</v>
      </c>
      <c r="AD219" s="30">
        <v>137422.73830903199</v>
      </c>
      <c r="AE219" s="30">
        <v>137334.083837513</v>
      </c>
      <c r="AF219" s="30">
        <v>97052.825617168797</v>
      </c>
      <c r="AG219" s="30">
        <v>109417.730213471</v>
      </c>
      <c r="AH219" s="30">
        <v>117667.308266673</v>
      </c>
      <c r="AI219" s="33"/>
    </row>
    <row r="220" spans="1:35" ht="15" hidden="1" customHeight="1" x14ac:dyDescent="0.25">
      <c r="A220" s="27" t="s">
        <v>29</v>
      </c>
      <c r="B220" s="27" t="s">
        <v>30</v>
      </c>
      <c r="C220" s="27" t="s">
        <v>3057</v>
      </c>
      <c r="D220" s="27" t="s">
        <v>3058</v>
      </c>
      <c r="E220" s="30">
        <v>0</v>
      </c>
      <c r="F220" s="30">
        <v>8.5039999999999996</v>
      </c>
      <c r="G220" s="30">
        <v>12</v>
      </c>
      <c r="H220" s="30">
        <v>2</v>
      </c>
      <c r="I220" s="30">
        <v>2</v>
      </c>
      <c r="J220" s="30">
        <v>2</v>
      </c>
      <c r="K220" s="30">
        <v>306</v>
      </c>
      <c r="L220" s="30">
        <v>34.6</v>
      </c>
      <c r="M220" s="30">
        <v>6.25</v>
      </c>
      <c r="N220" s="30">
        <v>3.85</v>
      </c>
      <c r="O220" s="30">
        <v>2</v>
      </c>
      <c r="P220" s="27" t="s">
        <v>33</v>
      </c>
      <c r="Q220" s="27"/>
      <c r="R220" s="27" t="s">
        <v>137</v>
      </c>
      <c r="S220" s="27" t="s">
        <v>3059</v>
      </c>
      <c r="T220" s="27" t="s">
        <v>3060</v>
      </c>
      <c r="U220" s="27" t="s">
        <v>3061</v>
      </c>
      <c r="V220" s="27" t="s">
        <v>3061</v>
      </c>
      <c r="W220" s="27"/>
      <c r="X220" s="30">
        <v>0</v>
      </c>
      <c r="Y220" s="30">
        <v>0</v>
      </c>
      <c r="Z220" s="30">
        <v>224516.44790163799</v>
      </c>
      <c r="AA220" s="30">
        <v>165049.66631744101</v>
      </c>
      <c r="AB220" s="30">
        <v>163712.20703125</v>
      </c>
      <c r="AC220" s="30">
        <v>234791.314116327</v>
      </c>
      <c r="AD220" s="30">
        <v>244018.819239957</v>
      </c>
      <c r="AE220" s="30">
        <v>167920.25830445401</v>
      </c>
      <c r="AF220" s="30">
        <v>127056.451150978</v>
      </c>
      <c r="AG220" s="30">
        <v>193482.960657969</v>
      </c>
      <c r="AH220" s="30">
        <v>198213.735588396</v>
      </c>
      <c r="AI220" s="33"/>
    </row>
    <row r="221" spans="1:35" ht="15" hidden="1" customHeight="1" x14ac:dyDescent="0.25">
      <c r="A221" s="27" t="s">
        <v>29</v>
      </c>
      <c r="B221" s="27" t="s">
        <v>30</v>
      </c>
      <c r="C221" s="27" t="s">
        <v>3062</v>
      </c>
      <c r="D221" s="27" t="s">
        <v>3063</v>
      </c>
      <c r="E221" s="30">
        <v>0</v>
      </c>
      <c r="F221" s="30">
        <v>8.3729999999999993</v>
      </c>
      <c r="G221" s="30">
        <v>9</v>
      </c>
      <c r="H221" s="30">
        <v>2</v>
      </c>
      <c r="I221" s="30">
        <v>5</v>
      </c>
      <c r="J221" s="30">
        <v>2</v>
      </c>
      <c r="K221" s="30">
        <v>199</v>
      </c>
      <c r="L221" s="30">
        <v>22.1</v>
      </c>
      <c r="M221" s="30">
        <v>5.58</v>
      </c>
      <c r="N221" s="30">
        <v>6.24</v>
      </c>
      <c r="O221" s="30">
        <v>2</v>
      </c>
      <c r="P221" s="27"/>
      <c r="Q221" s="27"/>
      <c r="R221" s="27" t="s">
        <v>121</v>
      </c>
      <c r="S221" s="27" t="s">
        <v>3064</v>
      </c>
      <c r="T221" s="27"/>
      <c r="U221" s="27" t="s">
        <v>3065</v>
      </c>
      <c r="V221" s="27" t="s">
        <v>3065</v>
      </c>
      <c r="W221" s="27"/>
      <c r="X221" s="30">
        <v>0</v>
      </c>
      <c r="Y221" s="30">
        <v>0</v>
      </c>
      <c r="Z221" s="30">
        <v>17438.475740268001</v>
      </c>
      <c r="AA221" s="30">
        <v>22012.538535204101</v>
      </c>
      <c r="AB221" s="30">
        <v>24975.316894531301</v>
      </c>
      <c r="AC221" s="30">
        <v>35348.314989760896</v>
      </c>
      <c r="AD221" s="30">
        <v>97028.187597956901</v>
      </c>
      <c r="AE221" s="30">
        <v>37465.378258110301</v>
      </c>
      <c r="AF221" s="30">
        <v>35502.075723318601</v>
      </c>
      <c r="AG221" s="30">
        <v>18668.6245027355</v>
      </c>
      <c r="AH221" s="30">
        <v>26739.448565601899</v>
      </c>
      <c r="AI221" s="33"/>
    </row>
    <row r="222" spans="1:35" ht="15" hidden="1" customHeight="1" x14ac:dyDescent="0.25">
      <c r="A222" s="27" t="s">
        <v>29</v>
      </c>
      <c r="B222" s="27" t="s">
        <v>30</v>
      </c>
      <c r="C222" s="27" t="s">
        <v>3066</v>
      </c>
      <c r="D222" s="27" t="s">
        <v>3067</v>
      </c>
      <c r="E222" s="30">
        <v>0</v>
      </c>
      <c r="F222" s="30">
        <v>8.3019999999999996</v>
      </c>
      <c r="G222" s="30">
        <v>9</v>
      </c>
      <c r="H222" s="30">
        <v>2</v>
      </c>
      <c r="I222" s="30">
        <v>2</v>
      </c>
      <c r="J222" s="30">
        <v>2</v>
      </c>
      <c r="K222" s="30">
        <v>264</v>
      </c>
      <c r="L222" s="30">
        <v>29.7</v>
      </c>
      <c r="M222" s="30">
        <v>9.19</v>
      </c>
      <c r="N222" s="30">
        <v>4.82</v>
      </c>
      <c r="O222" s="30">
        <v>2</v>
      </c>
      <c r="P222" s="27" t="s">
        <v>163</v>
      </c>
      <c r="Q222" s="27" t="s">
        <v>128</v>
      </c>
      <c r="R222" s="27" t="s">
        <v>129</v>
      </c>
      <c r="S222" s="27" t="s">
        <v>1579</v>
      </c>
      <c r="T222" s="27"/>
      <c r="U222" s="27" t="s">
        <v>3068</v>
      </c>
      <c r="V222" s="27" t="s">
        <v>3069</v>
      </c>
      <c r="W222" s="27" t="s">
        <v>426</v>
      </c>
      <c r="X222" s="30">
        <v>1</v>
      </c>
      <c r="Y222" s="30">
        <v>0</v>
      </c>
      <c r="Z222" s="30">
        <v>234736.91020597101</v>
      </c>
      <c r="AA222" s="30">
        <v>286444.41868494498</v>
      </c>
      <c r="AB222" s="30">
        <v>263150.1875</v>
      </c>
      <c r="AC222" s="30">
        <v>232952.27749952301</v>
      </c>
      <c r="AD222" s="30">
        <v>236675.32632491601</v>
      </c>
      <c r="AE222" s="30">
        <v>343527.21750724799</v>
      </c>
      <c r="AF222" s="30">
        <v>229642.44993486599</v>
      </c>
      <c r="AG222" s="30">
        <v>236993.25906097901</v>
      </c>
      <c r="AH222" s="30">
        <v>285780.03890493599</v>
      </c>
      <c r="AI222" s="33"/>
    </row>
    <row r="223" spans="1:35" ht="15" hidden="1" customHeight="1" x14ac:dyDescent="0.25">
      <c r="A223" s="27" t="s">
        <v>29</v>
      </c>
      <c r="B223" s="27" t="s">
        <v>30</v>
      </c>
      <c r="C223" s="27" t="s">
        <v>3070</v>
      </c>
      <c r="D223" s="27" t="s">
        <v>3071</v>
      </c>
      <c r="E223" s="30">
        <v>0</v>
      </c>
      <c r="F223" s="30">
        <v>8.2949999999999999</v>
      </c>
      <c r="G223" s="30">
        <v>5</v>
      </c>
      <c r="H223" s="30">
        <v>2</v>
      </c>
      <c r="I223" s="30">
        <v>3</v>
      </c>
      <c r="J223" s="30">
        <v>2</v>
      </c>
      <c r="K223" s="30">
        <v>432</v>
      </c>
      <c r="L223" s="30">
        <v>47</v>
      </c>
      <c r="M223" s="30">
        <v>5.14</v>
      </c>
      <c r="N223" s="30">
        <v>6.26</v>
      </c>
      <c r="O223" s="30">
        <v>2</v>
      </c>
      <c r="P223" s="27" t="s">
        <v>33</v>
      </c>
      <c r="Q223" s="27" t="s">
        <v>34</v>
      </c>
      <c r="R223" s="27" t="s">
        <v>121</v>
      </c>
      <c r="S223" s="27" t="s">
        <v>1655</v>
      </c>
      <c r="T223" s="27"/>
      <c r="U223" s="27"/>
      <c r="V223" s="27"/>
      <c r="W223" s="27" t="s">
        <v>3072</v>
      </c>
      <c r="X223" s="30">
        <v>5</v>
      </c>
      <c r="Y223" s="30">
        <v>0</v>
      </c>
      <c r="Z223" s="30">
        <v>133078.51498022099</v>
      </c>
      <c r="AA223" s="30">
        <v>128134.139729584</v>
      </c>
      <c r="AB223" s="30">
        <v>117671.9296875</v>
      </c>
      <c r="AC223" s="30">
        <v>113128.95354348099</v>
      </c>
      <c r="AD223" s="30">
        <v>82266.132234271296</v>
      </c>
      <c r="AE223" s="30">
        <v>125273.433127946</v>
      </c>
      <c r="AF223" s="30">
        <v>119936.32151969</v>
      </c>
      <c r="AG223" s="30">
        <v>87349.542080985993</v>
      </c>
      <c r="AH223" s="30">
        <v>94554.884193054502</v>
      </c>
      <c r="AI223" s="33"/>
    </row>
    <row r="224" spans="1:35" ht="15" hidden="1" customHeight="1" x14ac:dyDescent="0.25">
      <c r="A224" s="27" t="s">
        <v>29</v>
      </c>
      <c r="B224" s="27" t="s">
        <v>30</v>
      </c>
      <c r="C224" s="27" t="s">
        <v>3073</v>
      </c>
      <c r="D224" s="27" t="s">
        <v>3074</v>
      </c>
      <c r="E224" s="30">
        <v>0</v>
      </c>
      <c r="F224" s="30">
        <v>8.0760000000000005</v>
      </c>
      <c r="G224" s="30">
        <v>9</v>
      </c>
      <c r="H224" s="30">
        <v>3</v>
      </c>
      <c r="I224" s="30">
        <v>3</v>
      </c>
      <c r="J224" s="30">
        <v>3</v>
      </c>
      <c r="K224" s="30">
        <v>293</v>
      </c>
      <c r="L224" s="30">
        <v>33.1</v>
      </c>
      <c r="M224" s="30">
        <v>5.07</v>
      </c>
      <c r="N224" s="30">
        <v>4.4800000000000004</v>
      </c>
      <c r="O224" s="30">
        <v>3</v>
      </c>
      <c r="P224" s="27" t="s">
        <v>33</v>
      </c>
      <c r="Q224" s="27" t="s">
        <v>34</v>
      </c>
      <c r="R224" s="27" t="s">
        <v>121</v>
      </c>
      <c r="S224" s="27" t="s">
        <v>3075</v>
      </c>
      <c r="T224" s="27"/>
      <c r="U224" s="27" t="s">
        <v>3076</v>
      </c>
      <c r="V224" s="27" t="s">
        <v>3076</v>
      </c>
      <c r="W224" s="27" t="s">
        <v>2601</v>
      </c>
      <c r="X224" s="30">
        <v>1</v>
      </c>
      <c r="Y224" s="30">
        <v>0</v>
      </c>
      <c r="Z224" s="30">
        <v>119646.60150368699</v>
      </c>
      <c r="AA224" s="30">
        <v>260020.10106405799</v>
      </c>
      <c r="AB224" s="30">
        <v>230538.19433593701</v>
      </c>
      <c r="AC224" s="30">
        <v>214900.18281482501</v>
      </c>
      <c r="AD224" s="30">
        <v>436733.58067223901</v>
      </c>
      <c r="AE224" s="30">
        <v>247238.97955101199</v>
      </c>
      <c r="AF224" s="30">
        <v>144040.68421311001</v>
      </c>
      <c r="AG224" s="30">
        <v>149769.87277092601</v>
      </c>
      <c r="AH224" s="30">
        <v>233014.656361423</v>
      </c>
      <c r="AI224" s="33"/>
    </row>
    <row r="225" spans="1:35" ht="15" hidden="1" customHeight="1" x14ac:dyDescent="0.25">
      <c r="A225" s="27" t="s">
        <v>29</v>
      </c>
      <c r="B225" s="27" t="s">
        <v>30</v>
      </c>
      <c r="C225" s="27" t="s">
        <v>3084</v>
      </c>
      <c r="D225" s="27" t="s">
        <v>3085</v>
      </c>
      <c r="E225" s="30">
        <v>0</v>
      </c>
      <c r="F225" s="30">
        <v>7.9450000000000003</v>
      </c>
      <c r="G225" s="30">
        <v>17</v>
      </c>
      <c r="H225" s="30">
        <v>2</v>
      </c>
      <c r="I225" s="30">
        <v>2</v>
      </c>
      <c r="J225" s="30">
        <v>2</v>
      </c>
      <c r="K225" s="30">
        <v>163</v>
      </c>
      <c r="L225" s="30">
        <v>19.7</v>
      </c>
      <c r="M225" s="30">
        <v>4.2699999999999996</v>
      </c>
      <c r="N225" s="30">
        <v>4.3600000000000003</v>
      </c>
      <c r="O225" s="30">
        <v>2</v>
      </c>
      <c r="P225" s="27"/>
      <c r="Q225" s="27"/>
      <c r="R225" s="27"/>
      <c r="S225" s="27" t="s">
        <v>3086</v>
      </c>
      <c r="T225" s="27" t="s">
        <v>3087</v>
      </c>
      <c r="U225" s="27" t="s">
        <v>3088</v>
      </c>
      <c r="V225" s="27" t="s">
        <v>3088</v>
      </c>
      <c r="W225" s="27"/>
      <c r="X225" s="30">
        <v>0</v>
      </c>
      <c r="Y225" s="30">
        <v>0</v>
      </c>
      <c r="Z225" s="30">
        <v>118475.909658505</v>
      </c>
      <c r="AA225" s="30">
        <v>153838.91239248301</v>
      </c>
      <c r="AB225" s="30">
        <v>129252.734375</v>
      </c>
      <c r="AC225" s="30">
        <v>163832.15229645901</v>
      </c>
      <c r="AD225" s="30">
        <v>297315.01187242899</v>
      </c>
      <c r="AE225" s="30">
        <v>147421.67204308501</v>
      </c>
      <c r="AF225" s="30">
        <v>124789.848094453</v>
      </c>
      <c r="AG225" s="30">
        <v>129660.498527729</v>
      </c>
      <c r="AH225" s="30">
        <v>138422.47905421801</v>
      </c>
      <c r="AI225" s="33"/>
    </row>
    <row r="226" spans="1:35" ht="15" hidden="1" customHeight="1" x14ac:dyDescent="0.25">
      <c r="A226" s="27" t="s">
        <v>29</v>
      </c>
      <c r="B226" s="27" t="s">
        <v>30</v>
      </c>
      <c r="C226" s="27" t="s">
        <v>3089</v>
      </c>
      <c r="D226" s="27" t="s">
        <v>3090</v>
      </c>
      <c r="E226" s="30">
        <v>0</v>
      </c>
      <c r="F226" s="30">
        <v>7.915</v>
      </c>
      <c r="G226" s="30">
        <v>30</v>
      </c>
      <c r="H226" s="30">
        <v>2</v>
      </c>
      <c r="I226" s="30">
        <v>4</v>
      </c>
      <c r="J226" s="30">
        <v>2</v>
      </c>
      <c r="K226" s="30">
        <v>108</v>
      </c>
      <c r="L226" s="30">
        <v>12.2</v>
      </c>
      <c r="M226" s="30">
        <v>4.41</v>
      </c>
      <c r="N226" s="30">
        <v>6.52</v>
      </c>
      <c r="O226" s="30">
        <v>2</v>
      </c>
      <c r="P226" s="27" t="s">
        <v>2091</v>
      </c>
      <c r="Q226" s="27"/>
      <c r="R226" s="27" t="s">
        <v>320</v>
      </c>
      <c r="S226" s="27" t="s">
        <v>3091</v>
      </c>
      <c r="T226" s="27" t="s">
        <v>3092</v>
      </c>
      <c r="U226" s="27" t="s">
        <v>3093</v>
      </c>
      <c r="V226" s="27" t="s">
        <v>3094</v>
      </c>
      <c r="W226" s="27"/>
      <c r="X226" s="30">
        <v>0</v>
      </c>
      <c r="Y226" s="30">
        <v>0</v>
      </c>
      <c r="Z226" s="30">
        <v>10255.7183192718</v>
      </c>
      <c r="AA226" s="30">
        <v>7460.2139840207501</v>
      </c>
      <c r="AB226" s="30">
        <v>6578.5185546875</v>
      </c>
      <c r="AC226" s="30">
        <v>100</v>
      </c>
      <c r="AD226" s="30">
        <v>9397.8592111621801</v>
      </c>
      <c r="AE226" s="30">
        <v>17137.112399405101</v>
      </c>
      <c r="AF226" s="30">
        <v>4617.1069306120098</v>
      </c>
      <c r="AG226" s="30">
        <v>3715.22430221475</v>
      </c>
      <c r="AH226" s="30">
        <v>10402.8303106652</v>
      </c>
      <c r="AI226" s="33"/>
    </row>
    <row r="227" spans="1:35" ht="15" hidden="1" customHeight="1" x14ac:dyDescent="0.25">
      <c r="A227" s="27" t="s">
        <v>29</v>
      </c>
      <c r="B227" s="27" t="s">
        <v>30</v>
      </c>
      <c r="C227" s="27" t="s">
        <v>3095</v>
      </c>
      <c r="D227" s="27" t="s">
        <v>3096</v>
      </c>
      <c r="E227" s="30">
        <v>0</v>
      </c>
      <c r="F227" s="30">
        <v>7.875</v>
      </c>
      <c r="G227" s="30">
        <v>17</v>
      </c>
      <c r="H227" s="30">
        <v>2</v>
      </c>
      <c r="I227" s="30">
        <v>2</v>
      </c>
      <c r="J227" s="30">
        <v>2</v>
      </c>
      <c r="K227" s="30">
        <v>152</v>
      </c>
      <c r="L227" s="30">
        <v>17.399999999999999</v>
      </c>
      <c r="M227" s="30">
        <v>9.6999999999999993</v>
      </c>
      <c r="N227" s="30">
        <v>5.26</v>
      </c>
      <c r="O227" s="30">
        <v>2</v>
      </c>
      <c r="P227" s="27"/>
      <c r="Q227" s="27" t="s">
        <v>128</v>
      </c>
      <c r="R227" s="27"/>
      <c r="S227" s="27" t="s">
        <v>3097</v>
      </c>
      <c r="T227" s="27" t="s">
        <v>3098</v>
      </c>
      <c r="U227" s="27" t="s">
        <v>3099</v>
      </c>
      <c r="V227" s="27" t="s">
        <v>3100</v>
      </c>
      <c r="W227" s="27"/>
      <c r="X227" s="30">
        <v>0</v>
      </c>
      <c r="Y227" s="30">
        <v>0</v>
      </c>
      <c r="Z227" s="30">
        <v>583615.56431050703</v>
      </c>
      <c r="AA227" s="30">
        <v>554197.73646289005</v>
      </c>
      <c r="AB227" s="30">
        <v>508110.765625</v>
      </c>
      <c r="AC227" s="30">
        <v>566591.07982329698</v>
      </c>
      <c r="AD227" s="30">
        <v>401297.43007091997</v>
      </c>
      <c r="AE227" s="30">
        <v>482494.25696674798</v>
      </c>
      <c r="AF227" s="30">
        <v>275246.28115648299</v>
      </c>
      <c r="AG227" s="30">
        <v>512229.82130279101</v>
      </c>
      <c r="AH227" s="30">
        <v>596821.14738548605</v>
      </c>
      <c r="AI227" s="33"/>
    </row>
    <row r="228" spans="1:35" ht="15" hidden="1" customHeight="1" x14ac:dyDescent="0.25">
      <c r="A228" s="27" t="s">
        <v>29</v>
      </c>
      <c r="B228" s="27" t="s">
        <v>30</v>
      </c>
      <c r="C228" s="27" t="s">
        <v>3101</v>
      </c>
      <c r="D228" s="27" t="s">
        <v>3102</v>
      </c>
      <c r="E228" s="30">
        <v>0</v>
      </c>
      <c r="F228" s="30">
        <v>7.7469999999999999</v>
      </c>
      <c r="G228" s="30">
        <v>15</v>
      </c>
      <c r="H228" s="30">
        <v>2</v>
      </c>
      <c r="I228" s="30">
        <v>2</v>
      </c>
      <c r="J228" s="30">
        <v>2</v>
      </c>
      <c r="K228" s="30">
        <v>158</v>
      </c>
      <c r="L228" s="30">
        <v>18.100000000000001</v>
      </c>
      <c r="M228" s="30">
        <v>6.77</v>
      </c>
      <c r="N228" s="30">
        <v>4.96</v>
      </c>
      <c r="O228" s="30">
        <v>2</v>
      </c>
      <c r="P228" s="27" t="s">
        <v>172</v>
      </c>
      <c r="Q228" s="27"/>
      <c r="R228" s="27" t="s">
        <v>911</v>
      </c>
      <c r="S228" s="27" t="s">
        <v>3103</v>
      </c>
      <c r="T228" s="27" t="s">
        <v>3104</v>
      </c>
      <c r="U228" s="27" t="s">
        <v>3105</v>
      </c>
      <c r="V228" s="27" t="s">
        <v>3106</v>
      </c>
      <c r="W228" s="27" t="s">
        <v>3107</v>
      </c>
      <c r="X228" s="30">
        <v>2</v>
      </c>
      <c r="Y228" s="30">
        <v>0</v>
      </c>
      <c r="Z228" s="30">
        <v>637234.926848665</v>
      </c>
      <c r="AA228" s="30">
        <v>622799.05726194498</v>
      </c>
      <c r="AB228" s="30">
        <v>645978.3125</v>
      </c>
      <c r="AC228" s="30">
        <v>589533.35082428704</v>
      </c>
      <c r="AD228" s="30">
        <v>383630.14275531401</v>
      </c>
      <c r="AE228" s="30">
        <v>676630.52510244504</v>
      </c>
      <c r="AF228" s="30">
        <v>636950.51363572502</v>
      </c>
      <c r="AG228" s="30">
        <v>483811.41275542398</v>
      </c>
      <c r="AH228" s="30">
        <v>612920.89136615198</v>
      </c>
      <c r="AI228" s="33"/>
    </row>
    <row r="229" spans="1:35" ht="15" hidden="1" customHeight="1" x14ac:dyDescent="0.25">
      <c r="A229" s="27" t="s">
        <v>29</v>
      </c>
      <c r="B229" s="27" t="s">
        <v>30</v>
      </c>
      <c r="C229" s="27" t="s">
        <v>3108</v>
      </c>
      <c r="D229" s="27" t="s">
        <v>3109</v>
      </c>
      <c r="E229" s="30">
        <v>0</v>
      </c>
      <c r="F229" s="30">
        <v>7.7350000000000003</v>
      </c>
      <c r="G229" s="30">
        <v>5</v>
      </c>
      <c r="H229" s="30">
        <v>3</v>
      </c>
      <c r="I229" s="30">
        <v>3</v>
      </c>
      <c r="J229" s="30">
        <v>3</v>
      </c>
      <c r="K229" s="30">
        <v>570</v>
      </c>
      <c r="L229" s="30">
        <v>62.4</v>
      </c>
      <c r="M229" s="30">
        <v>7.37</v>
      </c>
      <c r="N229" s="30">
        <v>4.21</v>
      </c>
      <c r="O229" s="30">
        <v>3</v>
      </c>
      <c r="P229" s="27" t="s">
        <v>127</v>
      </c>
      <c r="Q229" s="27" t="s">
        <v>128</v>
      </c>
      <c r="R229" s="27" t="s">
        <v>1214</v>
      </c>
      <c r="S229" s="27" t="s">
        <v>3110</v>
      </c>
      <c r="T229" s="27"/>
      <c r="U229" s="27" t="s">
        <v>3111</v>
      </c>
      <c r="V229" s="27" t="s">
        <v>3112</v>
      </c>
      <c r="W229" s="27" t="s">
        <v>3113</v>
      </c>
      <c r="X229" s="30">
        <v>3</v>
      </c>
      <c r="Y229" s="30">
        <v>0</v>
      </c>
      <c r="Z229" s="30">
        <v>222472.545224514</v>
      </c>
      <c r="AA229" s="30">
        <v>183161.38376551299</v>
      </c>
      <c r="AB229" s="30">
        <v>177067.626342773</v>
      </c>
      <c r="AC229" s="30">
        <v>222470.70486148601</v>
      </c>
      <c r="AD229" s="30">
        <v>181519.76862115599</v>
      </c>
      <c r="AE229" s="30">
        <v>198016.638214971</v>
      </c>
      <c r="AF229" s="30">
        <v>203335.05639306101</v>
      </c>
      <c r="AG229" s="30">
        <v>211353.64424038099</v>
      </c>
      <c r="AH229" s="30">
        <v>203701.50954196599</v>
      </c>
      <c r="AI229" s="33"/>
    </row>
    <row r="230" spans="1:35" ht="15" hidden="1" customHeight="1" x14ac:dyDescent="0.25">
      <c r="A230" s="27" t="s">
        <v>29</v>
      </c>
      <c r="B230" s="27" t="s">
        <v>30</v>
      </c>
      <c r="C230" s="27" t="s">
        <v>3114</v>
      </c>
      <c r="D230" s="27" t="s">
        <v>3115</v>
      </c>
      <c r="E230" s="30">
        <v>0</v>
      </c>
      <c r="F230" s="30">
        <v>7.6890000000000001</v>
      </c>
      <c r="G230" s="30">
        <v>3</v>
      </c>
      <c r="H230" s="30">
        <v>2</v>
      </c>
      <c r="I230" s="30">
        <v>2</v>
      </c>
      <c r="J230" s="30">
        <v>2</v>
      </c>
      <c r="K230" s="30">
        <v>545</v>
      </c>
      <c r="L230" s="30">
        <v>61</v>
      </c>
      <c r="M230" s="30">
        <v>6.11</v>
      </c>
      <c r="N230" s="30">
        <v>5.47</v>
      </c>
      <c r="O230" s="30">
        <v>2</v>
      </c>
      <c r="P230" s="27" t="s">
        <v>33</v>
      </c>
      <c r="Q230" s="27"/>
      <c r="R230" s="27" t="s">
        <v>75</v>
      </c>
      <c r="S230" s="27" t="s">
        <v>1730</v>
      </c>
      <c r="T230" s="27"/>
      <c r="U230" s="27"/>
      <c r="V230" s="27"/>
      <c r="W230" s="27" t="s">
        <v>3116</v>
      </c>
      <c r="X230" s="30">
        <v>2</v>
      </c>
      <c r="Y230" s="30">
        <v>0</v>
      </c>
      <c r="Z230" s="30">
        <v>51958.716575561099</v>
      </c>
      <c r="AA230" s="30">
        <v>58302.867248322502</v>
      </c>
      <c r="AB230" s="30">
        <v>59450.8232421875</v>
      </c>
      <c r="AC230" s="30">
        <v>64146.992944502803</v>
      </c>
      <c r="AD230" s="30">
        <v>84808.602771017497</v>
      </c>
      <c r="AE230" s="30">
        <v>63064.669736008102</v>
      </c>
      <c r="AF230" s="30">
        <v>42630.789455544698</v>
      </c>
      <c r="AG230" s="30">
        <v>49842.442912835599</v>
      </c>
      <c r="AH230" s="30">
        <v>49964.264866049802</v>
      </c>
      <c r="AI230" s="33"/>
    </row>
    <row r="231" spans="1:35" ht="15" hidden="1" customHeight="1" x14ac:dyDescent="0.25">
      <c r="A231" s="27" t="s">
        <v>29</v>
      </c>
      <c r="B231" s="27" t="s">
        <v>30</v>
      </c>
      <c r="C231" s="27" t="s">
        <v>3117</v>
      </c>
      <c r="D231" s="27" t="s">
        <v>3118</v>
      </c>
      <c r="E231" s="30">
        <v>0</v>
      </c>
      <c r="F231" s="30">
        <v>7.4329999999999998</v>
      </c>
      <c r="G231" s="30">
        <v>28</v>
      </c>
      <c r="H231" s="30">
        <v>4</v>
      </c>
      <c r="I231" s="30">
        <v>4</v>
      </c>
      <c r="J231" s="30">
        <v>4</v>
      </c>
      <c r="K231" s="30">
        <v>149</v>
      </c>
      <c r="L231" s="30">
        <v>16.600000000000001</v>
      </c>
      <c r="M231" s="30">
        <v>5.16</v>
      </c>
      <c r="N231" s="30">
        <v>0</v>
      </c>
      <c r="O231" s="30">
        <v>4</v>
      </c>
      <c r="P231" s="27" t="s">
        <v>33</v>
      </c>
      <c r="Q231" s="27" t="s">
        <v>34</v>
      </c>
      <c r="R231" s="27" t="s">
        <v>83</v>
      </c>
      <c r="S231" s="27" t="s">
        <v>3119</v>
      </c>
      <c r="T231" s="27"/>
      <c r="U231" s="27" t="s">
        <v>3120</v>
      </c>
      <c r="V231" s="27" t="s">
        <v>3121</v>
      </c>
      <c r="W231" s="27" t="s">
        <v>3122</v>
      </c>
      <c r="X231" s="30">
        <v>5</v>
      </c>
      <c r="Y231" s="30">
        <v>0</v>
      </c>
      <c r="Z231" s="30">
        <v>3617.1494049267098</v>
      </c>
      <c r="AA231" s="30">
        <v>2477.7911901979101</v>
      </c>
      <c r="AB231" s="30">
        <v>3823.65844726563</v>
      </c>
      <c r="AC231" s="30">
        <v>100</v>
      </c>
      <c r="AD231" s="30">
        <v>100</v>
      </c>
      <c r="AE231" s="30">
        <v>100</v>
      </c>
      <c r="AF231" s="30">
        <v>2766.5325987157198</v>
      </c>
      <c r="AG231" s="30">
        <v>7405.4601927526601</v>
      </c>
      <c r="AH231" s="30">
        <v>2687.7945690144802</v>
      </c>
      <c r="AI231" s="33"/>
    </row>
    <row r="232" spans="1:35" ht="15" hidden="1" customHeight="1" x14ac:dyDescent="0.25">
      <c r="A232" s="27" t="s">
        <v>29</v>
      </c>
      <c r="B232" s="27" t="s">
        <v>30</v>
      </c>
      <c r="C232" s="27" t="s">
        <v>3123</v>
      </c>
      <c r="D232" s="27" t="s">
        <v>3124</v>
      </c>
      <c r="E232" s="30">
        <v>0</v>
      </c>
      <c r="F232" s="30">
        <v>7.375</v>
      </c>
      <c r="G232" s="30">
        <v>10</v>
      </c>
      <c r="H232" s="30">
        <v>2</v>
      </c>
      <c r="I232" s="30">
        <v>2</v>
      </c>
      <c r="J232" s="30">
        <v>2</v>
      </c>
      <c r="K232" s="30">
        <v>264</v>
      </c>
      <c r="L232" s="30">
        <v>30.7</v>
      </c>
      <c r="M232" s="30">
        <v>8.6300000000000008</v>
      </c>
      <c r="N232" s="30">
        <v>2.44</v>
      </c>
      <c r="O232" s="30">
        <v>2</v>
      </c>
      <c r="P232" s="27"/>
      <c r="Q232" s="27" t="s">
        <v>128</v>
      </c>
      <c r="R232" s="27"/>
      <c r="S232" s="27" t="s">
        <v>1313</v>
      </c>
      <c r="T232" s="27"/>
      <c r="U232" s="27" t="s">
        <v>3125</v>
      </c>
      <c r="V232" s="27" t="s">
        <v>3125</v>
      </c>
      <c r="W232" s="27"/>
      <c r="X232" s="30">
        <v>0</v>
      </c>
      <c r="Y232" s="30">
        <v>0</v>
      </c>
      <c r="Z232" s="30">
        <v>9308.8607504228603</v>
      </c>
      <c r="AA232" s="30">
        <v>5059.2981949894402</v>
      </c>
      <c r="AB232" s="30">
        <v>5693.5576171875</v>
      </c>
      <c r="AC232" s="30">
        <v>9112.6404136907404</v>
      </c>
      <c r="AD232" s="30">
        <v>9347.4734620140407</v>
      </c>
      <c r="AE232" s="30">
        <v>14225.296828389601</v>
      </c>
      <c r="AF232" s="30">
        <v>8651.6986650574308</v>
      </c>
      <c r="AG232" s="30">
        <v>6229.9624818316097</v>
      </c>
      <c r="AH232" s="30">
        <v>8694.4300847103295</v>
      </c>
      <c r="AI232" s="33"/>
    </row>
    <row r="233" spans="1:35" ht="15" hidden="1" customHeight="1" x14ac:dyDescent="0.25">
      <c r="A233" s="27" t="s">
        <v>29</v>
      </c>
      <c r="B233" s="27" t="s">
        <v>30</v>
      </c>
      <c r="C233" s="27" t="s">
        <v>3144</v>
      </c>
      <c r="D233" s="27" t="s">
        <v>3145</v>
      </c>
      <c r="E233" s="30">
        <v>0</v>
      </c>
      <c r="F233" s="30">
        <v>7.24</v>
      </c>
      <c r="G233" s="30">
        <v>4</v>
      </c>
      <c r="H233" s="30">
        <v>2</v>
      </c>
      <c r="I233" s="30">
        <v>3</v>
      </c>
      <c r="J233" s="30">
        <v>2</v>
      </c>
      <c r="K233" s="30">
        <v>279</v>
      </c>
      <c r="L233" s="30">
        <v>31.6</v>
      </c>
      <c r="M233" s="30">
        <v>9.52</v>
      </c>
      <c r="N233" s="30">
        <v>8.1</v>
      </c>
      <c r="O233" s="30">
        <v>2</v>
      </c>
      <c r="P233" s="27" t="s">
        <v>33</v>
      </c>
      <c r="Q233" s="27" t="s">
        <v>128</v>
      </c>
      <c r="R233" s="27" t="s">
        <v>121</v>
      </c>
      <c r="S233" s="27" t="s">
        <v>3146</v>
      </c>
      <c r="T233" s="27"/>
      <c r="U233" s="27" t="s">
        <v>3147</v>
      </c>
      <c r="V233" s="27" t="s">
        <v>3148</v>
      </c>
      <c r="W233" s="27"/>
      <c r="X233" s="30">
        <v>0</v>
      </c>
      <c r="Y233" s="30">
        <v>0</v>
      </c>
      <c r="Z233" s="30">
        <v>875642.88786294195</v>
      </c>
      <c r="AA233" s="30">
        <v>644522.59707034705</v>
      </c>
      <c r="AB233" s="30">
        <v>612172.203125</v>
      </c>
      <c r="AC233" s="30">
        <v>881590.01060465595</v>
      </c>
      <c r="AD233" s="30">
        <v>613477.74305631104</v>
      </c>
      <c r="AE233" s="30">
        <v>570092.85655867006</v>
      </c>
      <c r="AF233" s="30">
        <v>544694.03644576401</v>
      </c>
      <c r="AG233" s="30">
        <v>676182.09895174298</v>
      </c>
      <c r="AH233" s="30">
        <v>585219.208919734</v>
      </c>
      <c r="AI233" s="33"/>
    </row>
    <row r="234" spans="1:35" ht="15" hidden="1" customHeight="1" x14ac:dyDescent="0.25">
      <c r="A234" s="27" t="s">
        <v>29</v>
      </c>
      <c r="B234" s="27" t="s">
        <v>30</v>
      </c>
      <c r="C234" s="27" t="s">
        <v>3154</v>
      </c>
      <c r="D234" s="27" t="s">
        <v>3155</v>
      </c>
      <c r="E234" s="30">
        <v>0</v>
      </c>
      <c r="F234" s="30">
        <v>7.0709999999999997</v>
      </c>
      <c r="G234" s="30">
        <v>17</v>
      </c>
      <c r="H234" s="30">
        <v>2</v>
      </c>
      <c r="I234" s="30">
        <v>2</v>
      </c>
      <c r="J234" s="30">
        <v>2</v>
      </c>
      <c r="K234" s="30">
        <v>131</v>
      </c>
      <c r="L234" s="30">
        <v>14.7</v>
      </c>
      <c r="M234" s="30">
        <v>6.3</v>
      </c>
      <c r="N234" s="30">
        <v>2.88</v>
      </c>
      <c r="O234" s="30">
        <v>2</v>
      </c>
      <c r="P234" s="27" t="s">
        <v>172</v>
      </c>
      <c r="Q234" s="27" t="s">
        <v>34</v>
      </c>
      <c r="R234" s="27" t="s">
        <v>121</v>
      </c>
      <c r="S234" s="27" t="s">
        <v>2295</v>
      </c>
      <c r="T234" s="27"/>
      <c r="U234" s="27" t="s">
        <v>3156</v>
      </c>
      <c r="V234" s="27" t="s">
        <v>3156</v>
      </c>
      <c r="W234" s="27"/>
      <c r="X234" s="30">
        <v>0</v>
      </c>
      <c r="Y234" s="30">
        <v>0</v>
      </c>
      <c r="Z234" s="30">
        <v>184295.146187604</v>
      </c>
      <c r="AA234" s="30">
        <v>156756.455557632</v>
      </c>
      <c r="AB234" s="30">
        <v>173719.99609375</v>
      </c>
      <c r="AC234" s="30">
        <v>201555.47393103101</v>
      </c>
      <c r="AD234" s="30">
        <v>121629.299194065</v>
      </c>
      <c r="AE234" s="30">
        <v>166133.028379542</v>
      </c>
      <c r="AF234" s="30">
        <v>180475.054933098</v>
      </c>
      <c r="AG234" s="30">
        <v>179604.38482237601</v>
      </c>
      <c r="AH234" s="30">
        <v>149840.52413139399</v>
      </c>
      <c r="AI234" s="33"/>
    </row>
    <row r="235" spans="1:35" ht="15" hidden="1" customHeight="1" x14ac:dyDescent="0.25">
      <c r="A235" s="27" t="s">
        <v>29</v>
      </c>
      <c r="B235" s="27" t="s">
        <v>30</v>
      </c>
      <c r="C235" s="27" t="s">
        <v>3157</v>
      </c>
      <c r="D235" s="27" t="s">
        <v>3158</v>
      </c>
      <c r="E235" s="30">
        <v>0</v>
      </c>
      <c r="F235" s="30">
        <v>6.8319999999999999</v>
      </c>
      <c r="G235" s="30">
        <v>10</v>
      </c>
      <c r="H235" s="30">
        <v>2</v>
      </c>
      <c r="I235" s="30">
        <v>2</v>
      </c>
      <c r="J235" s="30">
        <v>2</v>
      </c>
      <c r="K235" s="30">
        <v>110</v>
      </c>
      <c r="L235" s="30">
        <v>13.6</v>
      </c>
      <c r="M235" s="30">
        <v>4.91</v>
      </c>
      <c r="N235" s="30">
        <v>2.23</v>
      </c>
      <c r="O235" s="30">
        <v>2</v>
      </c>
      <c r="P235" s="27" t="s">
        <v>157</v>
      </c>
      <c r="Q235" s="27"/>
      <c r="R235" s="27" t="s">
        <v>312</v>
      </c>
      <c r="S235" s="27" t="s">
        <v>3159</v>
      </c>
      <c r="T235" s="27"/>
      <c r="U235" s="27" t="s">
        <v>3160</v>
      </c>
      <c r="V235" s="27" t="s">
        <v>3160</v>
      </c>
      <c r="W235" s="27"/>
      <c r="X235" s="30">
        <v>0</v>
      </c>
      <c r="Y235" s="30">
        <v>0</v>
      </c>
      <c r="Z235" s="30">
        <v>5859.4152147572304</v>
      </c>
      <c r="AA235" s="30">
        <v>7273.5262508298101</v>
      </c>
      <c r="AB235" s="30">
        <v>7204.279296875</v>
      </c>
      <c r="AC235" s="30">
        <v>11243.3386627785</v>
      </c>
      <c r="AD235" s="30">
        <v>10964.9502602266</v>
      </c>
      <c r="AE235" s="30">
        <v>11267.7677652321</v>
      </c>
      <c r="AF235" s="30">
        <v>5449.3515628056803</v>
      </c>
      <c r="AG235" s="30">
        <v>8619.58242520364</v>
      </c>
      <c r="AH235" s="30">
        <v>5881.3947238956998</v>
      </c>
      <c r="AI235" s="33"/>
    </row>
    <row r="236" spans="1:35" ht="15" hidden="1" customHeight="1" x14ac:dyDescent="0.25">
      <c r="A236" s="27" t="s">
        <v>29</v>
      </c>
      <c r="B236" s="27" t="s">
        <v>30</v>
      </c>
      <c r="C236" s="27" t="s">
        <v>3166</v>
      </c>
      <c r="D236" s="27" t="s">
        <v>3167</v>
      </c>
      <c r="E236" s="30">
        <v>0</v>
      </c>
      <c r="F236" s="30">
        <v>6.7430000000000003</v>
      </c>
      <c r="G236" s="30">
        <v>18</v>
      </c>
      <c r="H236" s="30">
        <v>2</v>
      </c>
      <c r="I236" s="30">
        <v>2</v>
      </c>
      <c r="J236" s="30">
        <v>2</v>
      </c>
      <c r="K236" s="30">
        <v>84</v>
      </c>
      <c r="L236" s="30">
        <v>10.4</v>
      </c>
      <c r="M236" s="30">
        <v>9.76</v>
      </c>
      <c r="N236" s="30">
        <v>3.63</v>
      </c>
      <c r="O236" s="30">
        <v>2</v>
      </c>
      <c r="P236" s="27"/>
      <c r="Q236" s="27" t="s">
        <v>34</v>
      </c>
      <c r="R236" s="27"/>
      <c r="S236" s="27" t="s">
        <v>3168</v>
      </c>
      <c r="T236" s="27" t="s">
        <v>3169</v>
      </c>
      <c r="U236" s="27" t="s">
        <v>3170</v>
      </c>
      <c r="V236" s="27" t="s">
        <v>3171</v>
      </c>
      <c r="W236" s="27"/>
      <c r="X236" s="30">
        <v>0</v>
      </c>
      <c r="Y236" s="30">
        <v>0</v>
      </c>
      <c r="Z236" s="30">
        <v>90616.703820286901</v>
      </c>
      <c r="AA236" s="30">
        <v>96609.815627531003</v>
      </c>
      <c r="AB236" s="30">
        <v>97892.148437499898</v>
      </c>
      <c r="AC236" s="30">
        <v>80299.699869309101</v>
      </c>
      <c r="AD236" s="30">
        <v>73807.541719739893</v>
      </c>
      <c r="AE236" s="30">
        <v>83730.084314333697</v>
      </c>
      <c r="AF236" s="30">
        <v>75292.616684547698</v>
      </c>
      <c r="AG236" s="30">
        <v>91098.127343704298</v>
      </c>
      <c r="AH236" s="30">
        <v>98624.881348981697</v>
      </c>
      <c r="AI236" s="33"/>
    </row>
    <row r="237" spans="1:35" ht="15" hidden="1" customHeight="1" x14ac:dyDescent="0.25">
      <c r="A237" s="27" t="s">
        <v>29</v>
      </c>
      <c r="B237" s="27" t="s">
        <v>30</v>
      </c>
      <c r="C237" s="27" t="s">
        <v>3172</v>
      </c>
      <c r="D237" s="27" t="s">
        <v>3173</v>
      </c>
      <c r="E237" s="30">
        <v>0</v>
      </c>
      <c r="F237" s="30">
        <v>6.5410000000000004</v>
      </c>
      <c r="G237" s="30">
        <v>9</v>
      </c>
      <c r="H237" s="30">
        <v>3</v>
      </c>
      <c r="I237" s="30">
        <v>3</v>
      </c>
      <c r="J237" s="30">
        <v>3</v>
      </c>
      <c r="K237" s="30">
        <v>285</v>
      </c>
      <c r="L237" s="30">
        <v>31.9</v>
      </c>
      <c r="M237" s="30">
        <v>8.3800000000000008</v>
      </c>
      <c r="N237" s="30">
        <v>6.93</v>
      </c>
      <c r="O237" s="30">
        <v>3</v>
      </c>
      <c r="P237" s="27" t="s">
        <v>33</v>
      </c>
      <c r="Q237" s="27" t="s">
        <v>34</v>
      </c>
      <c r="R237" s="27" t="s">
        <v>83</v>
      </c>
      <c r="S237" s="27" t="s">
        <v>3174</v>
      </c>
      <c r="T237" s="27"/>
      <c r="U237" s="27" t="s">
        <v>3175</v>
      </c>
      <c r="V237" s="27" t="s">
        <v>3176</v>
      </c>
      <c r="W237" s="27" t="s">
        <v>3177</v>
      </c>
      <c r="X237" s="30">
        <v>9</v>
      </c>
      <c r="Y237" s="30">
        <v>0</v>
      </c>
      <c r="Z237" s="30">
        <v>15475.1629191053</v>
      </c>
      <c r="AA237" s="30">
        <v>31739.981350293499</v>
      </c>
      <c r="AB237" s="30">
        <v>29323.814453125</v>
      </c>
      <c r="AC237" s="30">
        <v>25999.497221783098</v>
      </c>
      <c r="AD237" s="30">
        <v>78577.587582666296</v>
      </c>
      <c r="AE237" s="30">
        <v>27844.653170426001</v>
      </c>
      <c r="AF237" s="30">
        <v>21890.238136354099</v>
      </c>
      <c r="AG237" s="30">
        <v>27678.113136149201</v>
      </c>
      <c r="AH237" s="30">
        <v>26058.2880225564</v>
      </c>
      <c r="AI237" s="33"/>
    </row>
    <row r="238" spans="1:35" ht="15" hidden="1" customHeight="1" x14ac:dyDescent="0.25">
      <c r="A238" s="27" t="s">
        <v>29</v>
      </c>
      <c r="B238" s="27" t="s">
        <v>30</v>
      </c>
      <c r="C238" s="27" t="s">
        <v>3180</v>
      </c>
      <c r="D238" s="27" t="s">
        <v>3181</v>
      </c>
      <c r="E238" s="30">
        <v>0</v>
      </c>
      <c r="F238" s="30">
        <v>6.38</v>
      </c>
      <c r="G238" s="30">
        <v>3</v>
      </c>
      <c r="H238" s="30">
        <v>3</v>
      </c>
      <c r="I238" s="30">
        <v>3</v>
      </c>
      <c r="J238" s="30">
        <v>3</v>
      </c>
      <c r="K238" s="30">
        <v>1168</v>
      </c>
      <c r="L238" s="30">
        <v>134.19999999999999</v>
      </c>
      <c r="M238" s="30">
        <v>5.24</v>
      </c>
      <c r="N238" s="30">
        <v>0</v>
      </c>
      <c r="O238" s="30">
        <v>3</v>
      </c>
      <c r="P238" s="27" t="s">
        <v>172</v>
      </c>
      <c r="Q238" s="27" t="s">
        <v>34</v>
      </c>
      <c r="R238" s="27" t="s">
        <v>521</v>
      </c>
      <c r="S238" s="27" t="s">
        <v>3182</v>
      </c>
      <c r="T238" s="27"/>
      <c r="U238" s="27" t="s">
        <v>3183</v>
      </c>
      <c r="V238" s="27" t="s">
        <v>3183</v>
      </c>
      <c r="W238" s="27" t="s">
        <v>1582</v>
      </c>
      <c r="X238" s="30">
        <v>1</v>
      </c>
      <c r="Y238" s="30">
        <v>0</v>
      </c>
      <c r="Z238" s="30">
        <v>201531.086464172</v>
      </c>
      <c r="AA238" s="30">
        <v>246504.941256508</v>
      </c>
      <c r="AB238" s="30">
        <v>215047.185546875</v>
      </c>
      <c r="AC238" s="30">
        <v>237725.37185903901</v>
      </c>
      <c r="AD238" s="30">
        <v>239351.47787527699</v>
      </c>
      <c r="AE238" s="30">
        <v>249053.26007606299</v>
      </c>
      <c r="AF238" s="30">
        <v>180207.31931245499</v>
      </c>
      <c r="AG238" s="30">
        <v>218689.826095016</v>
      </c>
      <c r="AH238" s="30">
        <v>256626.98044301599</v>
      </c>
      <c r="AI238" s="33"/>
    </row>
    <row r="239" spans="1:35" ht="15" hidden="1" customHeight="1" x14ac:dyDescent="0.25">
      <c r="A239" s="27" t="s">
        <v>29</v>
      </c>
      <c r="B239" s="27" t="s">
        <v>30</v>
      </c>
      <c r="C239" s="27" t="s">
        <v>3188</v>
      </c>
      <c r="D239" s="27" t="s">
        <v>3189</v>
      </c>
      <c r="E239" s="30">
        <v>0</v>
      </c>
      <c r="F239" s="30">
        <v>6.3239999999999998</v>
      </c>
      <c r="G239" s="30">
        <v>14</v>
      </c>
      <c r="H239" s="30">
        <v>2</v>
      </c>
      <c r="I239" s="30">
        <v>2</v>
      </c>
      <c r="J239" s="30">
        <v>2</v>
      </c>
      <c r="K239" s="30">
        <v>136</v>
      </c>
      <c r="L239" s="30">
        <v>15.9</v>
      </c>
      <c r="M239" s="30">
        <v>6.13</v>
      </c>
      <c r="N239" s="30">
        <v>3.44</v>
      </c>
      <c r="O239" s="30">
        <v>2</v>
      </c>
      <c r="P239" s="27" t="s">
        <v>157</v>
      </c>
      <c r="Q239" s="27" t="s">
        <v>34</v>
      </c>
      <c r="R239" s="27" t="s">
        <v>2215</v>
      </c>
      <c r="S239" s="27" t="s">
        <v>3190</v>
      </c>
      <c r="T239" s="27" t="s">
        <v>3191</v>
      </c>
      <c r="U239" s="27" t="s">
        <v>3192</v>
      </c>
      <c r="V239" s="27" t="s">
        <v>3193</v>
      </c>
      <c r="W239" s="27"/>
      <c r="X239" s="30">
        <v>0</v>
      </c>
      <c r="Y239" s="30">
        <v>0</v>
      </c>
      <c r="Z239" s="30">
        <v>158527.116100744</v>
      </c>
      <c r="AA239" s="30">
        <v>140878.628527622</v>
      </c>
      <c r="AB239" s="30">
        <v>136507.86791992199</v>
      </c>
      <c r="AC239" s="30">
        <v>119366.134311733</v>
      </c>
      <c r="AD239" s="30">
        <v>92372.765652558694</v>
      </c>
      <c r="AE239" s="30">
        <v>130242.67222332</v>
      </c>
      <c r="AF239" s="30">
        <v>86755.222240484698</v>
      </c>
      <c r="AG239" s="30">
        <v>97381.324101178907</v>
      </c>
      <c r="AH239" s="30">
        <v>130445.941769647</v>
      </c>
      <c r="AI239" s="33"/>
    </row>
    <row r="240" spans="1:35" ht="15" hidden="1" customHeight="1" x14ac:dyDescent="0.25">
      <c r="A240" s="27" t="s">
        <v>29</v>
      </c>
      <c r="B240" s="27" t="s">
        <v>30</v>
      </c>
      <c r="C240" s="27" t="s">
        <v>3194</v>
      </c>
      <c r="D240" s="27" t="s">
        <v>3195</v>
      </c>
      <c r="E240" s="30">
        <v>0</v>
      </c>
      <c r="F240" s="30">
        <v>6.3170000000000002</v>
      </c>
      <c r="G240" s="30">
        <v>5</v>
      </c>
      <c r="H240" s="30">
        <v>2</v>
      </c>
      <c r="I240" s="30">
        <v>2</v>
      </c>
      <c r="J240" s="30">
        <v>2</v>
      </c>
      <c r="K240" s="30">
        <v>250</v>
      </c>
      <c r="L240" s="30">
        <v>29.9</v>
      </c>
      <c r="M240" s="30">
        <v>8.84</v>
      </c>
      <c r="N240" s="30">
        <v>4.9000000000000004</v>
      </c>
      <c r="O240" s="30">
        <v>2</v>
      </c>
      <c r="P240" s="27" t="s">
        <v>157</v>
      </c>
      <c r="Q240" s="27" t="s">
        <v>34</v>
      </c>
      <c r="R240" s="27" t="s">
        <v>312</v>
      </c>
      <c r="S240" s="27" t="s">
        <v>3196</v>
      </c>
      <c r="T240" s="27"/>
      <c r="U240" s="27" t="s">
        <v>3197</v>
      </c>
      <c r="V240" s="27" t="s">
        <v>3198</v>
      </c>
      <c r="W240" s="27"/>
      <c r="X240" s="30">
        <v>0</v>
      </c>
      <c r="Y240" s="30">
        <v>0</v>
      </c>
      <c r="Z240" s="30">
        <v>13765.9619777016</v>
      </c>
      <c r="AA240" s="30">
        <v>9495.3543661968306</v>
      </c>
      <c r="AB240" s="30">
        <v>7295.93359375</v>
      </c>
      <c r="AC240" s="30">
        <v>13057.8107986163</v>
      </c>
      <c r="AD240" s="30">
        <v>16063.7680110326</v>
      </c>
      <c r="AE240" s="30">
        <v>10816.772961977</v>
      </c>
      <c r="AF240" s="30">
        <v>8517.1252564505794</v>
      </c>
      <c r="AG240" s="30">
        <v>4592.7687710035198</v>
      </c>
      <c r="AH240" s="30">
        <v>7923.4484603485998</v>
      </c>
      <c r="AI240" s="33"/>
    </row>
    <row r="241" spans="1:35" ht="15" hidden="1" customHeight="1" x14ac:dyDescent="0.25">
      <c r="A241" s="27" t="s">
        <v>29</v>
      </c>
      <c r="B241" s="27" t="s">
        <v>30</v>
      </c>
      <c r="C241" s="27" t="s">
        <v>3199</v>
      </c>
      <c r="D241" s="27" t="s">
        <v>3200</v>
      </c>
      <c r="E241" s="30">
        <v>0</v>
      </c>
      <c r="F241" s="30">
        <v>6.2649999999999997</v>
      </c>
      <c r="G241" s="30">
        <v>8</v>
      </c>
      <c r="H241" s="30">
        <v>2</v>
      </c>
      <c r="I241" s="30">
        <v>2</v>
      </c>
      <c r="J241" s="30">
        <v>2</v>
      </c>
      <c r="K241" s="30">
        <v>368</v>
      </c>
      <c r="L241" s="30">
        <v>40.9</v>
      </c>
      <c r="M241" s="30">
        <v>5.05</v>
      </c>
      <c r="N241" s="30">
        <v>2.46</v>
      </c>
      <c r="O241" s="30">
        <v>2</v>
      </c>
      <c r="P241" s="27" t="s">
        <v>33</v>
      </c>
      <c r="Q241" s="27"/>
      <c r="R241" s="27" t="s">
        <v>75</v>
      </c>
      <c r="S241" s="27" t="s">
        <v>3201</v>
      </c>
      <c r="T241" s="27"/>
      <c r="U241" s="27"/>
      <c r="V241" s="27"/>
      <c r="W241" s="27" t="s">
        <v>3202</v>
      </c>
      <c r="X241" s="30">
        <v>1</v>
      </c>
      <c r="Y241" s="30">
        <v>0</v>
      </c>
      <c r="Z241" s="30">
        <v>89801.384308334804</v>
      </c>
      <c r="AA241" s="30">
        <v>110721.26317405301</v>
      </c>
      <c r="AB241" s="30">
        <v>102098.156738281</v>
      </c>
      <c r="AC241" s="30">
        <v>99281.091111722606</v>
      </c>
      <c r="AD241" s="30">
        <v>113990.107648513</v>
      </c>
      <c r="AE241" s="30">
        <v>116623.51013849099</v>
      </c>
      <c r="AF241" s="30">
        <v>86792.938516994705</v>
      </c>
      <c r="AG241" s="30">
        <v>77518.234347162099</v>
      </c>
      <c r="AH241" s="30">
        <v>90205.729784598996</v>
      </c>
      <c r="AI241" s="33"/>
    </row>
    <row r="242" spans="1:35" ht="15" hidden="1" customHeight="1" x14ac:dyDescent="0.25">
      <c r="A242" s="27" t="s">
        <v>29</v>
      </c>
      <c r="B242" s="27" t="s">
        <v>30</v>
      </c>
      <c r="C242" s="27" t="s">
        <v>3203</v>
      </c>
      <c r="D242" s="27" t="s">
        <v>3204</v>
      </c>
      <c r="E242" s="30">
        <v>0</v>
      </c>
      <c r="F242" s="30">
        <v>6.23</v>
      </c>
      <c r="G242" s="30">
        <v>5</v>
      </c>
      <c r="H242" s="30">
        <v>2</v>
      </c>
      <c r="I242" s="30">
        <v>2</v>
      </c>
      <c r="J242" s="30">
        <v>2</v>
      </c>
      <c r="K242" s="30">
        <v>443</v>
      </c>
      <c r="L242" s="30">
        <v>49.8</v>
      </c>
      <c r="M242" s="30">
        <v>4.91</v>
      </c>
      <c r="N242" s="30">
        <v>2.5499999999999998</v>
      </c>
      <c r="O242" s="30">
        <v>2</v>
      </c>
      <c r="P242" s="27" t="s">
        <v>33</v>
      </c>
      <c r="Q242" s="27" t="s">
        <v>34</v>
      </c>
      <c r="R242" s="27" t="s">
        <v>121</v>
      </c>
      <c r="S242" s="27" t="s">
        <v>3205</v>
      </c>
      <c r="T242" s="27"/>
      <c r="U242" s="27" t="s">
        <v>3206</v>
      </c>
      <c r="V242" s="27" t="s">
        <v>3207</v>
      </c>
      <c r="W242" s="27" t="s">
        <v>3208</v>
      </c>
      <c r="X242" s="30">
        <v>9</v>
      </c>
      <c r="Y242" s="30">
        <v>0</v>
      </c>
      <c r="Z242" s="30">
        <v>23633.583915040301</v>
      </c>
      <c r="AA242" s="30">
        <v>13480.864483954299</v>
      </c>
      <c r="AB242" s="30">
        <v>19556.84765625</v>
      </c>
      <c r="AC242" s="30">
        <v>21965.7144448947</v>
      </c>
      <c r="AD242" s="30">
        <v>25095.183588454998</v>
      </c>
      <c r="AE242" s="30">
        <v>19469.681945992401</v>
      </c>
      <c r="AF242" s="30">
        <v>24238.942341458202</v>
      </c>
      <c r="AG242" s="30">
        <v>11015.484820182801</v>
      </c>
      <c r="AH242" s="30">
        <v>15929.395819126499</v>
      </c>
      <c r="AI242" s="33"/>
    </row>
    <row r="243" spans="1:35" ht="15" hidden="1" customHeight="1" x14ac:dyDescent="0.25">
      <c r="A243" s="27" t="s">
        <v>29</v>
      </c>
      <c r="B243" s="27" t="s">
        <v>30</v>
      </c>
      <c r="C243" s="27" t="s">
        <v>3214</v>
      </c>
      <c r="D243" s="27" t="s">
        <v>3215</v>
      </c>
      <c r="E243" s="30">
        <v>0</v>
      </c>
      <c r="F243" s="30">
        <v>6.15</v>
      </c>
      <c r="G243" s="30">
        <v>8</v>
      </c>
      <c r="H243" s="30">
        <v>3</v>
      </c>
      <c r="I243" s="30">
        <v>4</v>
      </c>
      <c r="J243" s="30">
        <v>3</v>
      </c>
      <c r="K243" s="30">
        <v>252</v>
      </c>
      <c r="L243" s="30">
        <v>28.4</v>
      </c>
      <c r="M243" s="30">
        <v>5.74</v>
      </c>
      <c r="N243" s="30">
        <v>2.0099999999999998</v>
      </c>
      <c r="O243" s="30">
        <v>3</v>
      </c>
      <c r="P243" s="27" t="s">
        <v>33</v>
      </c>
      <c r="Q243" s="27"/>
      <c r="R243" s="27" t="s">
        <v>121</v>
      </c>
      <c r="S243" s="27" t="s">
        <v>3216</v>
      </c>
      <c r="T243" s="27"/>
      <c r="U243" s="27" t="s">
        <v>3217</v>
      </c>
      <c r="V243" s="27" t="s">
        <v>3218</v>
      </c>
      <c r="W243" s="27" t="s">
        <v>3219</v>
      </c>
      <c r="X243" s="30">
        <v>2</v>
      </c>
      <c r="Y243" s="30">
        <v>0</v>
      </c>
      <c r="Z243" s="30">
        <v>30819.544277873301</v>
      </c>
      <c r="AA243" s="30">
        <v>30797.6675585589</v>
      </c>
      <c r="AB243" s="30">
        <v>27002.1171875</v>
      </c>
      <c r="AC243" s="30">
        <v>41494.9018446927</v>
      </c>
      <c r="AD243" s="30">
        <v>31374.636892052698</v>
      </c>
      <c r="AE243" s="30">
        <v>32066.3371392099</v>
      </c>
      <c r="AF243" s="30">
        <v>24357.0336143405</v>
      </c>
      <c r="AG243" s="30">
        <v>34683.223421542403</v>
      </c>
      <c r="AH243" s="30">
        <v>39234.773062864399</v>
      </c>
      <c r="AI243" s="33"/>
    </row>
    <row r="244" spans="1:35" ht="15" hidden="1" customHeight="1" x14ac:dyDescent="0.25">
      <c r="A244" s="27" t="s">
        <v>29</v>
      </c>
      <c r="B244" s="27" t="s">
        <v>30</v>
      </c>
      <c r="C244" s="27" t="s">
        <v>3220</v>
      </c>
      <c r="D244" s="27" t="s">
        <v>3221</v>
      </c>
      <c r="E244" s="30">
        <v>0</v>
      </c>
      <c r="F244" s="30">
        <v>6.0229999999999997</v>
      </c>
      <c r="G244" s="30">
        <v>15</v>
      </c>
      <c r="H244" s="30">
        <v>2</v>
      </c>
      <c r="I244" s="30">
        <v>2</v>
      </c>
      <c r="J244" s="30">
        <v>2</v>
      </c>
      <c r="K244" s="30">
        <v>120</v>
      </c>
      <c r="L244" s="30">
        <v>13.5</v>
      </c>
      <c r="M244" s="30">
        <v>9.33</v>
      </c>
      <c r="N244" s="30">
        <v>3.88</v>
      </c>
      <c r="O244" s="30">
        <v>2</v>
      </c>
      <c r="P244" s="27" t="s">
        <v>33</v>
      </c>
      <c r="Q244" s="27"/>
      <c r="R244" s="27" t="s">
        <v>3222</v>
      </c>
      <c r="S244" s="27" t="s">
        <v>3223</v>
      </c>
      <c r="T244" s="27"/>
      <c r="U244" s="27" t="s">
        <v>3224</v>
      </c>
      <c r="V244" s="27" t="s">
        <v>3224</v>
      </c>
      <c r="W244" s="27"/>
      <c r="X244" s="30">
        <v>0</v>
      </c>
      <c r="Y244" s="30">
        <v>0</v>
      </c>
      <c r="Z244" s="30">
        <v>2709629.0894529</v>
      </c>
      <c r="AA244" s="30">
        <v>1718817.75676415</v>
      </c>
      <c r="AB244" s="30">
        <v>2244095</v>
      </c>
      <c r="AC244" s="30">
        <v>2118217.3087995602</v>
      </c>
      <c r="AD244" s="30">
        <v>1968992.12751852</v>
      </c>
      <c r="AE244" s="30">
        <v>1820818.1164663199</v>
      </c>
      <c r="AF244" s="30">
        <v>1677121.6059518701</v>
      </c>
      <c r="AG244" s="30">
        <v>2576344.8406342901</v>
      </c>
      <c r="AH244" s="30">
        <v>1828528.7280771399</v>
      </c>
      <c r="AI244" s="33"/>
    </row>
    <row r="245" spans="1:35" ht="15" hidden="1" customHeight="1" x14ac:dyDescent="0.25">
      <c r="A245" s="27" t="s">
        <v>29</v>
      </c>
      <c r="B245" s="27" t="s">
        <v>30</v>
      </c>
      <c r="C245" s="27" t="s">
        <v>3243</v>
      </c>
      <c r="D245" s="27" t="s">
        <v>3244</v>
      </c>
      <c r="E245" s="30">
        <v>0</v>
      </c>
      <c r="F245" s="30">
        <v>5.6859999999999999</v>
      </c>
      <c r="G245" s="30">
        <v>9</v>
      </c>
      <c r="H245" s="30">
        <v>2</v>
      </c>
      <c r="I245" s="30">
        <v>2</v>
      </c>
      <c r="J245" s="30">
        <v>2</v>
      </c>
      <c r="K245" s="30">
        <v>257</v>
      </c>
      <c r="L245" s="30">
        <v>29.6</v>
      </c>
      <c r="M245" s="30">
        <v>8.1199999999999992</v>
      </c>
      <c r="N245" s="30">
        <v>2.15</v>
      </c>
      <c r="O245" s="30">
        <v>2</v>
      </c>
      <c r="P245" s="27"/>
      <c r="Q245" s="27" t="s">
        <v>128</v>
      </c>
      <c r="R245" s="27"/>
      <c r="S245" s="27" t="s">
        <v>1313</v>
      </c>
      <c r="T245" s="27"/>
      <c r="U245" s="27"/>
      <c r="V245" s="27"/>
      <c r="W245" s="27"/>
      <c r="X245" s="30">
        <v>0</v>
      </c>
      <c r="Y245" s="30">
        <v>0</v>
      </c>
      <c r="Z245" s="30">
        <v>66399.376590820801</v>
      </c>
      <c r="AA245" s="30">
        <v>84366.349427739202</v>
      </c>
      <c r="AB245" s="30">
        <v>74716.7353515625</v>
      </c>
      <c r="AC245" s="30">
        <v>68913.843705775507</v>
      </c>
      <c r="AD245" s="30">
        <v>118065.814444852</v>
      </c>
      <c r="AE245" s="30">
        <v>86666.825016276605</v>
      </c>
      <c r="AF245" s="30">
        <v>69316.956620818703</v>
      </c>
      <c r="AG245" s="30">
        <v>69560.845396973702</v>
      </c>
      <c r="AH245" s="30">
        <v>82581.792396845398</v>
      </c>
      <c r="AI245" s="33"/>
    </row>
    <row r="246" spans="1:35" ht="15" hidden="1" customHeight="1" x14ac:dyDescent="0.25">
      <c r="A246" s="27" t="s">
        <v>29</v>
      </c>
      <c r="B246" s="27" t="s">
        <v>30</v>
      </c>
      <c r="C246" s="27" t="s">
        <v>3245</v>
      </c>
      <c r="D246" s="27" t="s">
        <v>3246</v>
      </c>
      <c r="E246" s="30">
        <v>0</v>
      </c>
      <c r="F246" s="30">
        <v>5.6660000000000004</v>
      </c>
      <c r="G246" s="30">
        <v>9</v>
      </c>
      <c r="H246" s="30">
        <v>2</v>
      </c>
      <c r="I246" s="30">
        <v>2</v>
      </c>
      <c r="J246" s="30">
        <v>2</v>
      </c>
      <c r="K246" s="30">
        <v>196</v>
      </c>
      <c r="L246" s="30">
        <v>22.7</v>
      </c>
      <c r="M246" s="30">
        <v>7.42</v>
      </c>
      <c r="N246" s="30">
        <v>3.28</v>
      </c>
      <c r="O246" s="30">
        <v>2</v>
      </c>
      <c r="P246" s="27" t="s">
        <v>187</v>
      </c>
      <c r="Q246" s="27" t="s">
        <v>128</v>
      </c>
      <c r="R246" s="27" t="s">
        <v>83</v>
      </c>
      <c r="S246" s="27" t="s">
        <v>3247</v>
      </c>
      <c r="T246" s="27"/>
      <c r="U246" s="27"/>
      <c r="V246" s="27"/>
      <c r="W246" s="27"/>
      <c r="X246" s="30">
        <v>0</v>
      </c>
      <c r="Y246" s="30">
        <v>0</v>
      </c>
      <c r="Z246" s="30">
        <v>206085.071109507</v>
      </c>
      <c r="AA246" s="30">
        <v>190091.68212066501</v>
      </c>
      <c r="AB246" s="30">
        <v>199690.671875</v>
      </c>
      <c r="AC246" s="30">
        <v>202912.30283140499</v>
      </c>
      <c r="AD246" s="30">
        <v>226683.08927280499</v>
      </c>
      <c r="AE246" s="30">
        <v>212914.62389660301</v>
      </c>
      <c r="AF246" s="30">
        <v>185959.65168637701</v>
      </c>
      <c r="AG246" s="30">
        <v>174720.802395832</v>
      </c>
      <c r="AH246" s="30">
        <v>183240.73438736601</v>
      </c>
      <c r="AI246" s="33"/>
    </row>
    <row r="247" spans="1:35" ht="15" hidden="1" customHeight="1" x14ac:dyDescent="0.25">
      <c r="A247" s="27" t="s">
        <v>29</v>
      </c>
      <c r="B247" s="27" t="s">
        <v>30</v>
      </c>
      <c r="C247" s="27" t="s">
        <v>3248</v>
      </c>
      <c r="D247" s="27" t="s">
        <v>3249</v>
      </c>
      <c r="E247" s="30">
        <v>1E-3</v>
      </c>
      <c r="F247" s="30">
        <v>5.5839999999999996</v>
      </c>
      <c r="G247" s="30">
        <v>8</v>
      </c>
      <c r="H247" s="30">
        <v>2</v>
      </c>
      <c r="I247" s="30">
        <v>2</v>
      </c>
      <c r="J247" s="30">
        <v>2</v>
      </c>
      <c r="K247" s="30">
        <v>358</v>
      </c>
      <c r="L247" s="30">
        <v>41.7</v>
      </c>
      <c r="M247" s="30">
        <v>6.99</v>
      </c>
      <c r="N247" s="30">
        <v>3.01</v>
      </c>
      <c r="O247" s="30">
        <v>2</v>
      </c>
      <c r="P247" s="27" t="s">
        <v>33</v>
      </c>
      <c r="Q247" s="27"/>
      <c r="R247" s="27" t="s">
        <v>137</v>
      </c>
      <c r="S247" s="27" t="s">
        <v>3250</v>
      </c>
      <c r="T247" s="27"/>
      <c r="U247" s="27" t="s">
        <v>3251</v>
      </c>
      <c r="V247" s="27" t="s">
        <v>3252</v>
      </c>
      <c r="W247" s="27"/>
      <c r="X247" s="30">
        <v>0</v>
      </c>
      <c r="Y247" s="30">
        <v>0</v>
      </c>
      <c r="Z247" s="30">
        <v>25114.2428333321</v>
      </c>
      <c r="AA247" s="30">
        <v>37339.292340240703</v>
      </c>
      <c r="AB247" s="30">
        <v>42699.115234375</v>
      </c>
      <c r="AC247" s="30">
        <v>38143.851033795101</v>
      </c>
      <c r="AD247" s="30">
        <v>43277.430950297203</v>
      </c>
      <c r="AE247" s="30">
        <v>40034.008935986298</v>
      </c>
      <c r="AF247" s="30">
        <v>31392.3449603995</v>
      </c>
      <c r="AG247" s="30">
        <v>33460.948084919401</v>
      </c>
      <c r="AH247" s="30">
        <v>29121.638473555598</v>
      </c>
      <c r="AI247" s="33"/>
    </row>
    <row r="248" spans="1:35" ht="15" hidden="1" customHeight="1" x14ac:dyDescent="0.25">
      <c r="A248" s="27" t="s">
        <v>29</v>
      </c>
      <c r="B248" s="27" t="s">
        <v>30</v>
      </c>
      <c r="C248" s="27" t="s">
        <v>3270</v>
      </c>
      <c r="D248" s="27" t="s">
        <v>3271</v>
      </c>
      <c r="E248" s="30">
        <v>1E-3</v>
      </c>
      <c r="F248" s="30">
        <v>5.2539999999999996</v>
      </c>
      <c r="G248" s="30">
        <v>15</v>
      </c>
      <c r="H248" s="30">
        <v>2</v>
      </c>
      <c r="I248" s="30">
        <v>2</v>
      </c>
      <c r="J248" s="30">
        <v>2</v>
      </c>
      <c r="K248" s="30">
        <v>200</v>
      </c>
      <c r="L248" s="30">
        <v>22.3</v>
      </c>
      <c r="M248" s="30">
        <v>6.23</v>
      </c>
      <c r="N248" s="30">
        <v>2.29</v>
      </c>
      <c r="O248" s="30">
        <v>2</v>
      </c>
      <c r="P248" s="27" t="s">
        <v>520</v>
      </c>
      <c r="Q248" s="27"/>
      <c r="R248" s="27" t="s">
        <v>521</v>
      </c>
      <c r="S248" s="27" t="s">
        <v>3272</v>
      </c>
      <c r="T248" s="27"/>
      <c r="U248" s="27" t="s">
        <v>3273</v>
      </c>
      <c r="V248" s="27" t="s">
        <v>3274</v>
      </c>
      <c r="W248" s="27" t="s">
        <v>526</v>
      </c>
      <c r="X248" s="30">
        <v>1</v>
      </c>
      <c r="Y248" s="30">
        <v>0</v>
      </c>
      <c r="Z248" s="30">
        <v>328721.84831432102</v>
      </c>
      <c r="AA248" s="30">
        <v>307448.79180338501</v>
      </c>
      <c r="AB248" s="30">
        <v>278838.53125</v>
      </c>
      <c r="AC248" s="30">
        <v>333062.37532472098</v>
      </c>
      <c r="AD248" s="30">
        <v>253399.94459368501</v>
      </c>
      <c r="AE248" s="30">
        <v>288988.64542303298</v>
      </c>
      <c r="AF248" s="30">
        <v>312998.35138429998</v>
      </c>
      <c r="AG248" s="30">
        <v>352543.44819783099</v>
      </c>
      <c r="AH248" s="30">
        <v>314372.754605147</v>
      </c>
      <c r="AI248" s="33"/>
    </row>
    <row r="249" spans="1:35" ht="15" hidden="1" customHeight="1" x14ac:dyDescent="0.25">
      <c r="A249" s="27" t="s">
        <v>29</v>
      </c>
      <c r="B249" s="27" t="s">
        <v>30</v>
      </c>
      <c r="C249" s="27" t="s">
        <v>3294</v>
      </c>
      <c r="D249" s="27" t="s">
        <v>3295</v>
      </c>
      <c r="E249" s="30">
        <v>1E-3</v>
      </c>
      <c r="F249" s="30">
        <v>5.13</v>
      </c>
      <c r="G249" s="30">
        <v>3</v>
      </c>
      <c r="H249" s="30">
        <v>3</v>
      </c>
      <c r="I249" s="30">
        <v>3</v>
      </c>
      <c r="J249" s="30">
        <v>3</v>
      </c>
      <c r="K249" s="30">
        <v>1009</v>
      </c>
      <c r="L249" s="30">
        <v>117.2</v>
      </c>
      <c r="M249" s="30">
        <v>5.15</v>
      </c>
      <c r="N249" s="30">
        <v>0</v>
      </c>
      <c r="O249" s="30">
        <v>3</v>
      </c>
      <c r="P249" s="27" t="s">
        <v>33</v>
      </c>
      <c r="Q249" s="27"/>
      <c r="R249" s="27" t="s">
        <v>75</v>
      </c>
      <c r="S249" s="27" t="s">
        <v>3296</v>
      </c>
      <c r="T249" s="27"/>
      <c r="U249" s="27" t="s">
        <v>3297</v>
      </c>
      <c r="V249" s="27" t="s">
        <v>3298</v>
      </c>
      <c r="W249" s="27"/>
      <c r="X249" s="30">
        <v>0</v>
      </c>
      <c r="Y249" s="30">
        <v>0</v>
      </c>
      <c r="Z249" s="30">
        <v>38911.178409490101</v>
      </c>
      <c r="AA249" s="30">
        <v>41533.024344805701</v>
      </c>
      <c r="AB249" s="30">
        <v>39995.76171875</v>
      </c>
      <c r="AC249" s="30">
        <v>46398.6825356841</v>
      </c>
      <c r="AD249" s="30">
        <v>57482.640734925997</v>
      </c>
      <c r="AE249" s="30">
        <v>44414.095457355499</v>
      </c>
      <c r="AF249" s="30">
        <v>44243.7773696554</v>
      </c>
      <c r="AG249" s="30">
        <v>30132.606688333999</v>
      </c>
      <c r="AH249" s="30">
        <v>46574.922423595999</v>
      </c>
      <c r="AI249" s="33"/>
    </row>
    <row r="250" spans="1:35" ht="15" hidden="1" customHeight="1" x14ac:dyDescent="0.25">
      <c r="A250" s="27" t="s">
        <v>29</v>
      </c>
      <c r="B250" s="27" t="s">
        <v>30</v>
      </c>
      <c r="C250" s="27" t="s">
        <v>3315</v>
      </c>
      <c r="D250" s="27" t="s">
        <v>3316</v>
      </c>
      <c r="E250" s="30">
        <v>1E-3</v>
      </c>
      <c r="F250" s="30">
        <v>5.0220000000000002</v>
      </c>
      <c r="G250" s="30">
        <v>3</v>
      </c>
      <c r="H250" s="30">
        <v>2</v>
      </c>
      <c r="I250" s="30">
        <v>2</v>
      </c>
      <c r="J250" s="30">
        <v>2</v>
      </c>
      <c r="K250" s="30">
        <v>593</v>
      </c>
      <c r="L250" s="30">
        <v>68.599999999999994</v>
      </c>
      <c r="M250" s="30">
        <v>9.31</v>
      </c>
      <c r="N250" s="30">
        <v>0</v>
      </c>
      <c r="O250" s="30">
        <v>2</v>
      </c>
      <c r="P250" s="27" t="s">
        <v>520</v>
      </c>
      <c r="Q250" s="27" t="s">
        <v>34</v>
      </c>
      <c r="R250" s="27" t="s">
        <v>763</v>
      </c>
      <c r="S250" s="27" t="s">
        <v>3317</v>
      </c>
      <c r="T250" s="27"/>
      <c r="U250" s="27" t="s">
        <v>3318</v>
      </c>
      <c r="V250" s="27" t="s">
        <v>3319</v>
      </c>
      <c r="W250" s="27" t="s">
        <v>1582</v>
      </c>
      <c r="X250" s="30">
        <v>1</v>
      </c>
      <c r="Y250" s="30">
        <v>0</v>
      </c>
      <c r="Z250" s="30">
        <v>128837.365089481</v>
      </c>
      <c r="AA250" s="30">
        <v>153452.15630557699</v>
      </c>
      <c r="AB250" s="30">
        <v>170466.30566406299</v>
      </c>
      <c r="AC250" s="30">
        <v>133322.21603309899</v>
      </c>
      <c r="AD250" s="30">
        <v>123998.41093346701</v>
      </c>
      <c r="AE250" s="30">
        <v>179196.80967628199</v>
      </c>
      <c r="AF250" s="30">
        <v>166827.776020497</v>
      </c>
      <c r="AG250" s="30">
        <v>147441.49485356401</v>
      </c>
      <c r="AH250" s="30">
        <v>170609.952681358</v>
      </c>
      <c r="AI250" s="33"/>
    </row>
    <row r="251" spans="1:35" ht="15" hidden="1" customHeight="1" x14ac:dyDescent="0.25">
      <c r="A251" s="27" t="s">
        <v>29</v>
      </c>
      <c r="B251" s="27" t="s">
        <v>30</v>
      </c>
      <c r="C251" s="27" t="s">
        <v>3320</v>
      </c>
      <c r="D251" s="27" t="s">
        <v>3321</v>
      </c>
      <c r="E251" s="30">
        <v>1E-3</v>
      </c>
      <c r="F251" s="30">
        <v>4.915</v>
      </c>
      <c r="G251" s="30">
        <v>33</v>
      </c>
      <c r="H251" s="30">
        <v>2</v>
      </c>
      <c r="I251" s="30">
        <v>2</v>
      </c>
      <c r="J251" s="30">
        <v>2</v>
      </c>
      <c r="K251" s="30">
        <v>61</v>
      </c>
      <c r="L251" s="30">
        <v>7.3</v>
      </c>
      <c r="M251" s="30">
        <v>10.33</v>
      </c>
      <c r="N251" s="30">
        <v>3.14</v>
      </c>
      <c r="O251" s="30">
        <v>2</v>
      </c>
      <c r="P251" s="27" t="s">
        <v>33</v>
      </c>
      <c r="Q251" s="27" t="s">
        <v>261</v>
      </c>
      <c r="R251" s="27" t="s">
        <v>3322</v>
      </c>
      <c r="S251" s="27" t="s">
        <v>2766</v>
      </c>
      <c r="T251" s="27" t="s">
        <v>3323</v>
      </c>
      <c r="U251" s="27" t="s">
        <v>3324</v>
      </c>
      <c r="V251" s="27" t="s">
        <v>3325</v>
      </c>
      <c r="W251" s="27" t="s">
        <v>216</v>
      </c>
      <c r="X251" s="30">
        <v>1</v>
      </c>
      <c r="Y251" s="30">
        <v>0</v>
      </c>
      <c r="Z251" s="30">
        <v>37447.334822117198</v>
      </c>
      <c r="AA251" s="30">
        <v>58760.104345112399</v>
      </c>
      <c r="AB251" s="30">
        <v>48730.6953125</v>
      </c>
      <c r="AC251" s="30">
        <v>52896.671497896103</v>
      </c>
      <c r="AD251" s="30">
        <v>129349.22058012801</v>
      </c>
      <c r="AE251" s="30">
        <v>61787.683062623</v>
      </c>
      <c r="AF251" s="30">
        <v>47034.269112915099</v>
      </c>
      <c r="AG251" s="30">
        <v>52777.833023838699</v>
      </c>
      <c r="AH251" s="30">
        <v>54481.606549043201</v>
      </c>
      <c r="AI251" s="33"/>
    </row>
    <row r="252" spans="1:35" ht="15" hidden="1" customHeight="1" x14ac:dyDescent="0.25">
      <c r="A252" s="27" t="s">
        <v>29</v>
      </c>
      <c r="B252" s="27" t="s">
        <v>30</v>
      </c>
      <c r="C252" s="27" t="s">
        <v>3331</v>
      </c>
      <c r="D252" s="27" t="s">
        <v>3332</v>
      </c>
      <c r="E252" s="30">
        <v>1E-3</v>
      </c>
      <c r="F252" s="30">
        <v>4.8789999999999996</v>
      </c>
      <c r="G252" s="30">
        <v>7</v>
      </c>
      <c r="H252" s="30">
        <v>2</v>
      </c>
      <c r="I252" s="30">
        <v>2</v>
      </c>
      <c r="J252" s="30">
        <v>2</v>
      </c>
      <c r="K252" s="30">
        <v>445</v>
      </c>
      <c r="L252" s="30">
        <v>50.9</v>
      </c>
      <c r="M252" s="30">
        <v>9.01</v>
      </c>
      <c r="N252" s="30">
        <v>2.14</v>
      </c>
      <c r="O252" s="30">
        <v>2</v>
      </c>
      <c r="P252" s="27" t="s">
        <v>33</v>
      </c>
      <c r="Q252" s="27" t="s">
        <v>34</v>
      </c>
      <c r="R252" s="27" t="s">
        <v>121</v>
      </c>
      <c r="S252" s="27" t="s">
        <v>3333</v>
      </c>
      <c r="T252" s="27" t="s">
        <v>3334</v>
      </c>
      <c r="U252" s="27" t="s">
        <v>3335</v>
      </c>
      <c r="V252" s="27" t="s">
        <v>3336</v>
      </c>
      <c r="W252" s="27" t="s">
        <v>2281</v>
      </c>
      <c r="X252" s="30">
        <v>1</v>
      </c>
      <c r="Y252" s="30">
        <v>0</v>
      </c>
      <c r="Z252" s="30">
        <v>618854.04927244002</v>
      </c>
      <c r="AA252" s="30">
        <v>497338.62150388898</v>
      </c>
      <c r="AB252" s="30">
        <v>478728.75</v>
      </c>
      <c r="AC252" s="30">
        <v>560789.83711378195</v>
      </c>
      <c r="AD252" s="30">
        <v>338952.51108313201</v>
      </c>
      <c r="AE252" s="30">
        <v>466682.67907048803</v>
      </c>
      <c r="AF252" s="30">
        <v>448321.81775039801</v>
      </c>
      <c r="AG252" s="30">
        <v>572619.55142242997</v>
      </c>
      <c r="AH252" s="30">
        <v>382798.72652625199</v>
      </c>
      <c r="AI252" s="33"/>
    </row>
    <row r="253" spans="1:35" ht="15" hidden="1" customHeight="1" x14ac:dyDescent="0.25">
      <c r="A253" s="27" t="s">
        <v>29</v>
      </c>
      <c r="B253" s="27" t="s">
        <v>30</v>
      </c>
      <c r="C253" s="27" t="s">
        <v>3337</v>
      </c>
      <c r="D253" s="27" t="s">
        <v>3338</v>
      </c>
      <c r="E253" s="30">
        <v>1E-3</v>
      </c>
      <c r="F253" s="30">
        <v>4.6829999999999998</v>
      </c>
      <c r="G253" s="30">
        <v>8</v>
      </c>
      <c r="H253" s="30">
        <v>2</v>
      </c>
      <c r="I253" s="30">
        <v>2</v>
      </c>
      <c r="J253" s="30">
        <v>2</v>
      </c>
      <c r="K253" s="30">
        <v>239</v>
      </c>
      <c r="L253" s="30">
        <v>27.4</v>
      </c>
      <c r="M253" s="30">
        <v>6.8</v>
      </c>
      <c r="N253" s="30">
        <v>1.68</v>
      </c>
      <c r="O253" s="30">
        <v>2</v>
      </c>
      <c r="P253" s="27" t="s">
        <v>33</v>
      </c>
      <c r="Q253" s="27" t="s">
        <v>34</v>
      </c>
      <c r="R253" s="27" t="s">
        <v>121</v>
      </c>
      <c r="S253" s="27" t="s">
        <v>3339</v>
      </c>
      <c r="T253" s="27"/>
      <c r="U253" s="27" t="s">
        <v>3340</v>
      </c>
      <c r="V253" s="27" t="s">
        <v>3341</v>
      </c>
      <c r="W253" s="27"/>
      <c r="X253" s="30">
        <v>0</v>
      </c>
      <c r="Y253" s="30">
        <v>0</v>
      </c>
      <c r="Z253" s="30">
        <v>8604.0816256828803</v>
      </c>
      <c r="AA253" s="30">
        <v>13652.2521551832</v>
      </c>
      <c r="AB253" s="30">
        <v>8718.2568359375091</v>
      </c>
      <c r="AC253" s="30">
        <v>3800.4227276608799</v>
      </c>
      <c r="AD253" s="30">
        <v>16301.8304946144</v>
      </c>
      <c r="AE253" s="30">
        <v>9957.6982942137693</v>
      </c>
      <c r="AF253" s="30">
        <v>5748.79651538696</v>
      </c>
      <c r="AG253" s="30">
        <v>9732.4088919641908</v>
      </c>
      <c r="AH253" s="30">
        <v>8430.7771787765705</v>
      </c>
      <c r="AI253" s="33"/>
    </row>
    <row r="254" spans="1:35" ht="15" hidden="1" customHeight="1" x14ac:dyDescent="0.25">
      <c r="A254" s="27" t="s">
        <v>29</v>
      </c>
      <c r="B254" s="27" t="s">
        <v>30</v>
      </c>
      <c r="C254" s="27" t="s">
        <v>3363</v>
      </c>
      <c r="D254" s="27" t="s">
        <v>3364</v>
      </c>
      <c r="E254" s="30">
        <v>1E-3</v>
      </c>
      <c r="F254" s="30">
        <v>4.5609999999999999</v>
      </c>
      <c r="G254" s="30">
        <v>4</v>
      </c>
      <c r="H254" s="30">
        <v>2</v>
      </c>
      <c r="I254" s="30">
        <v>2</v>
      </c>
      <c r="J254" s="30">
        <v>2</v>
      </c>
      <c r="K254" s="30">
        <v>497</v>
      </c>
      <c r="L254" s="30">
        <v>57.1</v>
      </c>
      <c r="M254" s="30">
        <v>7.78</v>
      </c>
      <c r="N254" s="30">
        <v>0</v>
      </c>
      <c r="O254" s="30">
        <v>2</v>
      </c>
      <c r="P254" s="27" t="s">
        <v>33</v>
      </c>
      <c r="Q254" s="27"/>
      <c r="R254" s="27" t="s">
        <v>121</v>
      </c>
      <c r="S254" s="27" t="s">
        <v>3365</v>
      </c>
      <c r="T254" s="27"/>
      <c r="U254" s="27" t="s">
        <v>3366</v>
      </c>
      <c r="V254" s="27" t="s">
        <v>3366</v>
      </c>
      <c r="W254" s="27" t="s">
        <v>3050</v>
      </c>
      <c r="X254" s="30">
        <v>1</v>
      </c>
      <c r="Y254" s="30">
        <v>0</v>
      </c>
      <c r="Z254" s="30">
        <v>5097.7350845257197</v>
      </c>
      <c r="AA254" s="30">
        <v>100</v>
      </c>
      <c r="AB254" s="30">
        <v>1902.904296875</v>
      </c>
      <c r="AC254" s="30">
        <v>100</v>
      </c>
      <c r="AD254" s="30">
        <v>100</v>
      </c>
      <c r="AE254" s="30">
        <v>2245.6371742404699</v>
      </c>
      <c r="AF254" s="30">
        <v>100</v>
      </c>
      <c r="AG254" s="30">
        <v>2085.6956008758302</v>
      </c>
      <c r="AH254" s="30">
        <v>100</v>
      </c>
      <c r="AI254" s="33"/>
    </row>
    <row r="255" spans="1:35" ht="15" hidden="1" customHeight="1" x14ac:dyDescent="0.25">
      <c r="A255" s="27" t="s">
        <v>29</v>
      </c>
      <c r="B255" s="27" t="s">
        <v>30</v>
      </c>
      <c r="C255" s="27" t="s">
        <v>3367</v>
      </c>
      <c r="D255" s="27" t="s">
        <v>3368</v>
      </c>
      <c r="E255" s="30">
        <v>1E-3</v>
      </c>
      <c r="F255" s="30">
        <v>4.5510000000000002</v>
      </c>
      <c r="G255" s="30">
        <v>4</v>
      </c>
      <c r="H255" s="30">
        <v>2</v>
      </c>
      <c r="I255" s="30">
        <v>3</v>
      </c>
      <c r="J255" s="30">
        <v>2</v>
      </c>
      <c r="K255" s="30">
        <v>397</v>
      </c>
      <c r="L255" s="30">
        <v>46</v>
      </c>
      <c r="M255" s="30">
        <v>9.6300000000000008</v>
      </c>
      <c r="N255" s="30">
        <v>3.97</v>
      </c>
      <c r="O255" s="30">
        <v>2</v>
      </c>
      <c r="P255" s="27" t="s">
        <v>3369</v>
      </c>
      <c r="Q255" s="27" t="s">
        <v>128</v>
      </c>
      <c r="R255" s="27"/>
      <c r="S255" s="27" t="s">
        <v>3361</v>
      </c>
      <c r="T255" s="27"/>
      <c r="U255" s="27" t="s">
        <v>3370</v>
      </c>
      <c r="V255" s="27" t="s">
        <v>3370</v>
      </c>
      <c r="W255" s="27"/>
      <c r="X255" s="30">
        <v>0</v>
      </c>
      <c r="Y255" s="30">
        <v>0</v>
      </c>
      <c r="Z255" s="30">
        <v>100</v>
      </c>
      <c r="AA255" s="30">
        <v>3433.7304503656301</v>
      </c>
      <c r="AB255" s="30">
        <v>3282.96411132812</v>
      </c>
      <c r="AC255" s="30">
        <v>5238.2806478817902</v>
      </c>
      <c r="AD255" s="30">
        <v>7293.8925212808399</v>
      </c>
      <c r="AE255" s="30">
        <v>8629.4493021967191</v>
      </c>
      <c r="AF255" s="30">
        <v>100</v>
      </c>
      <c r="AG255" s="30">
        <v>3568.0029555961</v>
      </c>
      <c r="AH255" s="30">
        <v>4535.4146843611998</v>
      </c>
      <c r="AI255" s="33"/>
    </row>
    <row r="256" spans="1:35" ht="15" hidden="1" customHeight="1" x14ac:dyDescent="0.25">
      <c r="A256" s="27" t="s">
        <v>29</v>
      </c>
      <c r="B256" s="27" t="s">
        <v>30</v>
      </c>
      <c r="C256" s="27" t="s">
        <v>3377</v>
      </c>
      <c r="D256" s="27" t="s">
        <v>3378</v>
      </c>
      <c r="E256" s="30">
        <v>1E-3</v>
      </c>
      <c r="F256" s="30">
        <v>4.4580000000000002</v>
      </c>
      <c r="G256" s="30">
        <v>10</v>
      </c>
      <c r="H256" s="30">
        <v>2</v>
      </c>
      <c r="I256" s="30">
        <v>2</v>
      </c>
      <c r="J256" s="30">
        <v>2</v>
      </c>
      <c r="K256" s="30">
        <v>295</v>
      </c>
      <c r="L256" s="30">
        <v>32.6</v>
      </c>
      <c r="M256" s="30">
        <v>4.92</v>
      </c>
      <c r="N256" s="30">
        <v>0</v>
      </c>
      <c r="O256" s="30">
        <v>2</v>
      </c>
      <c r="P256" s="27" t="s">
        <v>33</v>
      </c>
      <c r="Q256" s="27" t="s">
        <v>34</v>
      </c>
      <c r="R256" s="27" t="s">
        <v>121</v>
      </c>
      <c r="S256" s="27" t="s">
        <v>3075</v>
      </c>
      <c r="T256" s="27" t="s">
        <v>3379</v>
      </c>
      <c r="U256" s="27" t="s">
        <v>3380</v>
      </c>
      <c r="V256" s="27" t="s">
        <v>3380</v>
      </c>
      <c r="W256" s="27" t="s">
        <v>3381</v>
      </c>
      <c r="X256" s="30">
        <v>7</v>
      </c>
      <c r="Y256" s="30">
        <v>0</v>
      </c>
      <c r="Z256" s="30">
        <v>36038.906541039898</v>
      </c>
      <c r="AA256" s="30">
        <v>31871.954861616101</v>
      </c>
      <c r="AB256" s="30">
        <v>35489.51953125</v>
      </c>
      <c r="AC256" s="30">
        <v>38901.166825321001</v>
      </c>
      <c r="AD256" s="30">
        <v>52159.511668647399</v>
      </c>
      <c r="AE256" s="30">
        <v>38352.875254538703</v>
      </c>
      <c r="AF256" s="30">
        <v>31818.768306134501</v>
      </c>
      <c r="AG256" s="30">
        <v>26106.240124338699</v>
      </c>
      <c r="AH256" s="30">
        <v>34577.279197899603</v>
      </c>
      <c r="AI256" s="33"/>
    </row>
    <row r="257" spans="1:231" ht="15" hidden="1" customHeight="1" x14ac:dyDescent="0.25">
      <c r="A257" s="27" t="s">
        <v>29</v>
      </c>
      <c r="B257" s="27" t="s">
        <v>30</v>
      </c>
      <c r="C257" s="27" t="s">
        <v>3386</v>
      </c>
      <c r="D257" s="27" t="s">
        <v>3387</v>
      </c>
      <c r="E257" s="30">
        <v>1E-3</v>
      </c>
      <c r="F257" s="30">
        <v>4.43</v>
      </c>
      <c r="G257" s="30">
        <v>10</v>
      </c>
      <c r="H257" s="30">
        <v>2</v>
      </c>
      <c r="I257" s="30">
        <v>2</v>
      </c>
      <c r="J257" s="30">
        <v>2</v>
      </c>
      <c r="K257" s="30">
        <v>203</v>
      </c>
      <c r="L257" s="30">
        <v>22</v>
      </c>
      <c r="M257" s="30">
        <v>5.15</v>
      </c>
      <c r="N257" s="30">
        <v>3.39</v>
      </c>
      <c r="O257" s="30">
        <v>2</v>
      </c>
      <c r="P257" s="27" t="s">
        <v>33</v>
      </c>
      <c r="Q257" s="27"/>
      <c r="R257" s="27" t="s">
        <v>121</v>
      </c>
      <c r="S257" s="27" t="s">
        <v>1619</v>
      </c>
      <c r="T257" s="27"/>
      <c r="U257" s="27" t="s">
        <v>3388</v>
      </c>
      <c r="V257" s="27" t="s">
        <v>3389</v>
      </c>
      <c r="W257" s="27" t="s">
        <v>400</v>
      </c>
      <c r="X257" s="30">
        <v>2</v>
      </c>
      <c r="Y257" s="30">
        <v>0</v>
      </c>
      <c r="Z257" s="30">
        <v>26787.266135005</v>
      </c>
      <c r="AA257" s="30">
        <v>40711.655889790803</v>
      </c>
      <c r="AB257" s="30">
        <v>33788.408203125</v>
      </c>
      <c r="AC257" s="30">
        <v>35947.164511549803</v>
      </c>
      <c r="AD257" s="30">
        <v>55908.159408599699</v>
      </c>
      <c r="AE257" s="30">
        <v>36457.306040220799</v>
      </c>
      <c r="AF257" s="30">
        <v>29066.6273624104</v>
      </c>
      <c r="AG257" s="30">
        <v>20467.192892037001</v>
      </c>
      <c r="AH257" s="30">
        <v>38561.190086674003</v>
      </c>
      <c r="AI257" s="33"/>
    </row>
    <row r="258" spans="1:231" ht="15" hidden="1" customHeight="1" x14ac:dyDescent="0.25">
      <c r="A258" s="27" t="s">
        <v>29</v>
      </c>
      <c r="B258" s="27" t="s">
        <v>30</v>
      </c>
      <c r="C258" s="27" t="s">
        <v>3417</v>
      </c>
      <c r="D258" s="27" t="s">
        <v>3418</v>
      </c>
      <c r="E258" s="30">
        <v>1E-3</v>
      </c>
      <c r="F258" s="30">
        <v>4.0789999999999997</v>
      </c>
      <c r="G258" s="30">
        <v>6</v>
      </c>
      <c r="H258" s="30">
        <v>2</v>
      </c>
      <c r="I258" s="30">
        <v>3</v>
      </c>
      <c r="J258" s="30">
        <v>2</v>
      </c>
      <c r="K258" s="30">
        <v>310</v>
      </c>
      <c r="L258" s="30">
        <v>33.6</v>
      </c>
      <c r="M258" s="30">
        <v>5.2</v>
      </c>
      <c r="N258" s="30">
        <v>3.18</v>
      </c>
      <c r="O258" s="30">
        <v>2</v>
      </c>
      <c r="P258" s="27" t="s">
        <v>33</v>
      </c>
      <c r="Q258" s="27" t="s">
        <v>34</v>
      </c>
      <c r="R258" s="27" t="s">
        <v>75</v>
      </c>
      <c r="S258" s="27" t="s">
        <v>2246</v>
      </c>
      <c r="T258" s="27"/>
      <c r="U258" s="27"/>
      <c r="V258" s="27"/>
      <c r="W258" s="27" t="s">
        <v>2878</v>
      </c>
      <c r="X258" s="30">
        <v>6</v>
      </c>
      <c r="Y258" s="30">
        <v>0</v>
      </c>
      <c r="Z258" s="30">
        <v>110611.940960181</v>
      </c>
      <c r="AA258" s="30">
        <v>102605.368239421</v>
      </c>
      <c r="AB258" s="30">
        <v>84415.898437499898</v>
      </c>
      <c r="AC258" s="30">
        <v>152624.20382353399</v>
      </c>
      <c r="AD258" s="30">
        <v>105829.183833192</v>
      </c>
      <c r="AE258" s="30">
        <v>118862.72716882599</v>
      </c>
      <c r="AF258" s="30">
        <v>93210.903991669096</v>
      </c>
      <c r="AG258" s="30">
        <v>116760.645851761</v>
      </c>
      <c r="AH258" s="30">
        <v>105855.915440154</v>
      </c>
      <c r="AI258" s="33"/>
    </row>
    <row r="259" spans="1:231" ht="15" hidden="1" customHeight="1" x14ac:dyDescent="0.25">
      <c r="A259" s="27" t="s">
        <v>29</v>
      </c>
      <c r="B259" s="27" t="s">
        <v>30</v>
      </c>
      <c r="C259" s="27" t="s">
        <v>3452</v>
      </c>
      <c r="D259" s="27" t="s">
        <v>3453</v>
      </c>
      <c r="E259" s="30">
        <v>1E-3</v>
      </c>
      <c r="F259" s="30">
        <v>3.7109999999999999</v>
      </c>
      <c r="G259" s="30">
        <v>33</v>
      </c>
      <c r="H259" s="30">
        <v>2</v>
      </c>
      <c r="I259" s="30">
        <v>2</v>
      </c>
      <c r="J259" s="30">
        <v>2</v>
      </c>
      <c r="K259" s="30">
        <v>45</v>
      </c>
      <c r="L259" s="30">
        <v>5.4</v>
      </c>
      <c r="M259" s="30">
        <v>12.62</v>
      </c>
      <c r="N259" s="30">
        <v>0</v>
      </c>
      <c r="O259" s="30">
        <v>2</v>
      </c>
      <c r="P259" s="27" t="s">
        <v>33</v>
      </c>
      <c r="Q259" s="27" t="s">
        <v>261</v>
      </c>
      <c r="R259" s="27" t="s">
        <v>513</v>
      </c>
      <c r="S259" s="27" t="s">
        <v>3454</v>
      </c>
      <c r="T259" s="27" t="s">
        <v>3455</v>
      </c>
      <c r="U259" s="27" t="s">
        <v>3456</v>
      </c>
      <c r="V259" s="27" t="s">
        <v>3457</v>
      </c>
      <c r="W259" s="27" t="s">
        <v>216</v>
      </c>
      <c r="X259" s="30">
        <v>1</v>
      </c>
      <c r="Y259" s="30">
        <v>0</v>
      </c>
      <c r="Z259" s="30">
        <v>16245.6412453413</v>
      </c>
      <c r="AA259" s="30">
        <v>24157.097342390301</v>
      </c>
      <c r="AB259" s="30">
        <v>14732.2744140625</v>
      </c>
      <c r="AC259" s="30">
        <v>10089.1163313579</v>
      </c>
      <c r="AD259" s="30">
        <v>33727.294796657203</v>
      </c>
      <c r="AE259" s="30">
        <v>16541.7771069706</v>
      </c>
      <c r="AF259" s="30">
        <v>18702.663565677001</v>
      </c>
      <c r="AG259" s="30">
        <v>12017.3582597124</v>
      </c>
      <c r="AH259" s="30">
        <v>14977.4527834573</v>
      </c>
      <c r="AI259" s="33"/>
    </row>
    <row r="260" spans="1:231" ht="15" hidden="1" customHeight="1" x14ac:dyDescent="0.25">
      <c r="A260" s="27" t="s">
        <v>29</v>
      </c>
      <c r="B260" s="27" t="s">
        <v>30</v>
      </c>
      <c r="C260" s="27" t="s">
        <v>3458</v>
      </c>
      <c r="D260" s="27" t="s">
        <v>3459</v>
      </c>
      <c r="E260" s="30">
        <v>1E-3</v>
      </c>
      <c r="F260" s="30">
        <v>3.681</v>
      </c>
      <c r="G260" s="30">
        <v>17</v>
      </c>
      <c r="H260" s="30">
        <v>2</v>
      </c>
      <c r="I260" s="30">
        <v>2</v>
      </c>
      <c r="J260" s="30">
        <v>2</v>
      </c>
      <c r="K260" s="30">
        <v>162</v>
      </c>
      <c r="L260" s="30">
        <v>18.100000000000001</v>
      </c>
      <c r="M260" s="30">
        <v>4.75</v>
      </c>
      <c r="N260" s="30">
        <v>2.65</v>
      </c>
      <c r="O260" s="30">
        <v>2</v>
      </c>
      <c r="P260" s="27"/>
      <c r="Q260" s="27"/>
      <c r="R260" s="27"/>
      <c r="S260" s="27" t="s">
        <v>1769</v>
      </c>
      <c r="T260" s="27"/>
      <c r="U260" s="27" t="s">
        <v>3460</v>
      </c>
      <c r="V260" s="27" t="s">
        <v>3461</v>
      </c>
      <c r="W260" s="27"/>
      <c r="X260" s="30">
        <v>0</v>
      </c>
      <c r="Y260" s="30">
        <v>0</v>
      </c>
      <c r="Z260" s="30">
        <v>11860.710608646899</v>
      </c>
      <c r="AA260" s="30">
        <v>19207.590220175702</v>
      </c>
      <c r="AB260" s="30">
        <v>10882.0302734375</v>
      </c>
      <c r="AC260" s="30">
        <v>18901.974991116</v>
      </c>
      <c r="AD260" s="30">
        <v>14075.0757244082</v>
      </c>
      <c r="AE260" s="30">
        <v>14481.795294711001</v>
      </c>
      <c r="AF260" s="30">
        <v>18001.2863912346</v>
      </c>
      <c r="AG260" s="30">
        <v>8736.3807114694591</v>
      </c>
      <c r="AH260" s="30">
        <v>17446.252425150298</v>
      </c>
      <c r="AI260" s="33"/>
    </row>
    <row r="261" spans="1:231" ht="15" hidden="1" customHeight="1" x14ac:dyDescent="0.25">
      <c r="A261" s="27" t="s">
        <v>29</v>
      </c>
      <c r="B261" s="27" t="s">
        <v>30</v>
      </c>
      <c r="C261" s="27" t="s">
        <v>3467</v>
      </c>
      <c r="D261" s="27" t="s">
        <v>3468</v>
      </c>
      <c r="E261" s="30">
        <v>1E-3</v>
      </c>
      <c r="F261" s="30">
        <v>3.44</v>
      </c>
      <c r="G261" s="30">
        <v>6</v>
      </c>
      <c r="H261" s="30">
        <v>2</v>
      </c>
      <c r="I261" s="30">
        <v>2</v>
      </c>
      <c r="J261" s="30">
        <v>2</v>
      </c>
      <c r="K261" s="30">
        <v>645</v>
      </c>
      <c r="L261" s="30">
        <v>72.099999999999994</v>
      </c>
      <c r="M261" s="30">
        <v>8.98</v>
      </c>
      <c r="N261" s="30">
        <v>0</v>
      </c>
      <c r="O261" s="30">
        <v>2</v>
      </c>
      <c r="P261" s="27" t="s">
        <v>163</v>
      </c>
      <c r="Q261" s="27" t="s">
        <v>482</v>
      </c>
      <c r="R261" s="27" t="s">
        <v>422</v>
      </c>
      <c r="S261" s="27" t="s">
        <v>3469</v>
      </c>
      <c r="T261" s="27"/>
      <c r="U261" s="27" t="s">
        <v>3470</v>
      </c>
      <c r="V261" s="27" t="s">
        <v>3470</v>
      </c>
      <c r="W261" s="27"/>
      <c r="X261" s="30">
        <v>0</v>
      </c>
      <c r="Y261" s="30">
        <v>0</v>
      </c>
      <c r="Z261" s="30">
        <v>36252.512419815503</v>
      </c>
      <c r="AA261" s="30">
        <v>31190.6570040427</v>
      </c>
      <c r="AB261" s="30">
        <v>21251.666015625</v>
      </c>
      <c r="AC261" s="30">
        <v>37619.785253642702</v>
      </c>
      <c r="AD261" s="30">
        <v>39523.459088806703</v>
      </c>
      <c r="AE261" s="30">
        <v>21816.476004995198</v>
      </c>
      <c r="AF261" s="30">
        <v>18301.793132239</v>
      </c>
      <c r="AG261" s="30">
        <v>21205.536490102098</v>
      </c>
      <c r="AH261" s="30">
        <v>26635.587715364501</v>
      </c>
      <c r="AI261" s="33"/>
    </row>
    <row r="262" spans="1:231" ht="15" hidden="1" customHeight="1" x14ac:dyDescent="0.25">
      <c r="A262" s="27" t="s">
        <v>29</v>
      </c>
      <c r="B262" s="27" t="s">
        <v>30</v>
      </c>
      <c r="C262" s="27" t="s">
        <v>3568</v>
      </c>
      <c r="D262" s="27" t="s">
        <v>3569</v>
      </c>
      <c r="E262" s="30">
        <v>5.0000000000000001E-3</v>
      </c>
      <c r="F262" s="30">
        <v>2.7040000000000002</v>
      </c>
      <c r="G262" s="30">
        <v>4</v>
      </c>
      <c r="H262" s="30">
        <v>2</v>
      </c>
      <c r="I262" s="30">
        <v>2</v>
      </c>
      <c r="J262" s="30">
        <v>2</v>
      </c>
      <c r="K262" s="30">
        <v>370</v>
      </c>
      <c r="L262" s="30">
        <v>42.4</v>
      </c>
      <c r="M262" s="30">
        <v>6.48</v>
      </c>
      <c r="N262" s="30">
        <v>0</v>
      </c>
      <c r="O262" s="30">
        <v>2</v>
      </c>
      <c r="P262" s="27" t="s">
        <v>520</v>
      </c>
      <c r="Q262" s="27" t="s">
        <v>34</v>
      </c>
      <c r="R262" s="27" t="s">
        <v>1811</v>
      </c>
      <c r="S262" s="27" t="s">
        <v>3570</v>
      </c>
      <c r="T262" s="27"/>
      <c r="U262" s="27" t="s">
        <v>3571</v>
      </c>
      <c r="V262" s="27" t="s">
        <v>3572</v>
      </c>
      <c r="W262" s="27" t="s">
        <v>526</v>
      </c>
      <c r="X262" s="30">
        <v>1</v>
      </c>
      <c r="Y262" s="30">
        <v>0</v>
      </c>
      <c r="Z262" s="30">
        <v>100</v>
      </c>
      <c r="AA262" s="30">
        <v>3260.32070683963</v>
      </c>
      <c r="AB262" s="30">
        <v>2549.7216796875</v>
      </c>
      <c r="AC262" s="30">
        <v>100</v>
      </c>
      <c r="AD262" s="30">
        <v>4393.9894370453003</v>
      </c>
      <c r="AE262" s="30">
        <v>100</v>
      </c>
      <c r="AF262" s="30">
        <v>2398.6950704700198</v>
      </c>
      <c r="AG262" s="30">
        <v>100</v>
      </c>
      <c r="AH262" s="30">
        <v>100</v>
      </c>
      <c r="AI262" s="33"/>
    </row>
    <row r="263" spans="1:231" ht="15" hidden="1" customHeight="1" x14ac:dyDescent="0.25">
      <c r="A263" s="27" t="s">
        <v>3613</v>
      </c>
      <c r="B263" s="27" t="s">
        <v>30</v>
      </c>
      <c r="C263" s="27" t="s">
        <v>3632</v>
      </c>
      <c r="D263" s="27" t="s">
        <v>3633</v>
      </c>
      <c r="E263" s="30">
        <v>0.01</v>
      </c>
      <c r="F263" s="30">
        <v>2.004</v>
      </c>
      <c r="G263" s="30">
        <v>3</v>
      </c>
      <c r="H263" s="30">
        <v>2</v>
      </c>
      <c r="I263" s="30">
        <v>2</v>
      </c>
      <c r="J263" s="30">
        <v>2</v>
      </c>
      <c r="K263" s="30">
        <v>721</v>
      </c>
      <c r="L263" s="30">
        <v>85.8</v>
      </c>
      <c r="M263" s="30">
        <v>6.67</v>
      </c>
      <c r="N263" s="30">
        <v>0</v>
      </c>
      <c r="O263" s="30">
        <v>2</v>
      </c>
      <c r="P263" s="27" t="s">
        <v>66</v>
      </c>
      <c r="Q263" s="27" t="s">
        <v>128</v>
      </c>
      <c r="R263" s="27" t="s">
        <v>121</v>
      </c>
      <c r="S263" s="27" t="s">
        <v>3634</v>
      </c>
      <c r="T263" s="27"/>
      <c r="U263" s="27" t="s">
        <v>3635</v>
      </c>
      <c r="V263" s="27" t="s">
        <v>3636</v>
      </c>
      <c r="W263" s="27"/>
      <c r="X263" s="30">
        <v>0</v>
      </c>
      <c r="Y263" s="30">
        <v>0</v>
      </c>
      <c r="Z263" s="30">
        <v>398637.60423741001</v>
      </c>
      <c r="AA263" s="30">
        <v>349755.492042661</v>
      </c>
      <c r="AB263" s="30">
        <v>371075.8046875</v>
      </c>
      <c r="AC263" s="30">
        <v>460599.49397345399</v>
      </c>
      <c r="AD263" s="30">
        <v>294072.66404362</v>
      </c>
      <c r="AE263" s="30">
        <v>348130.64528884302</v>
      </c>
      <c r="AF263" s="30">
        <v>380862.64580243098</v>
      </c>
      <c r="AG263" s="30">
        <v>333425.24890167202</v>
      </c>
      <c r="AH263" s="30">
        <v>404123.293507725</v>
      </c>
      <c r="AI263" s="33"/>
    </row>
    <row r="264" spans="1:231" ht="15" customHeight="1" x14ac:dyDescent="0.25">
      <c r="A264" s="27" t="s">
        <v>29</v>
      </c>
      <c r="B264" s="27" t="s">
        <v>30</v>
      </c>
      <c r="C264" s="27" t="s">
        <v>3917</v>
      </c>
      <c r="D264" s="27" t="s">
        <v>2304</v>
      </c>
      <c r="E264" s="30">
        <v>0</v>
      </c>
      <c r="F264" s="30">
        <v>29.809000000000001</v>
      </c>
      <c r="G264" s="30">
        <v>21</v>
      </c>
      <c r="H264" s="30">
        <v>6</v>
      </c>
      <c r="I264" s="30">
        <v>6</v>
      </c>
      <c r="J264" s="30">
        <v>6</v>
      </c>
      <c r="K264" s="30">
        <v>233</v>
      </c>
      <c r="L264" s="30">
        <v>27.2</v>
      </c>
      <c r="M264" s="30">
        <v>5.19</v>
      </c>
      <c r="N264" s="30">
        <v>12.69</v>
      </c>
      <c r="O264" s="30">
        <v>6</v>
      </c>
      <c r="P264" s="27" t="s">
        <v>306</v>
      </c>
      <c r="Q264" s="27" t="s">
        <v>34</v>
      </c>
      <c r="R264" s="27" t="s">
        <v>312</v>
      </c>
      <c r="S264" s="27" t="s">
        <v>1572</v>
      </c>
      <c r="T264" s="27" t="s">
        <v>2305</v>
      </c>
      <c r="U264" s="27"/>
      <c r="V264" s="27" t="s">
        <v>2306</v>
      </c>
      <c r="W264" s="27" t="s">
        <v>1576</v>
      </c>
      <c r="X264" s="30">
        <v>1</v>
      </c>
      <c r="Y264" s="30">
        <v>0</v>
      </c>
      <c r="Z264" s="30">
        <v>208770.91593257501</v>
      </c>
      <c r="AA264" s="30">
        <v>184360.20420909699</v>
      </c>
      <c r="AB264" s="30">
        <v>195311.03442382801</v>
      </c>
      <c r="AC264" s="30">
        <v>155559.294326106</v>
      </c>
      <c r="AD264" s="30">
        <v>128986.396410352</v>
      </c>
      <c r="AE264" s="30">
        <v>147120.13714482999</v>
      </c>
      <c r="AF264" s="30">
        <v>145526.118485638</v>
      </c>
      <c r="AG264" s="30">
        <v>128487.068008077</v>
      </c>
      <c r="AH264" s="30">
        <v>126857.725058608</v>
      </c>
      <c r="AI264" s="27"/>
    </row>
    <row r="265" spans="1:231" ht="15" customHeight="1" x14ac:dyDescent="0.25">
      <c r="A265" s="27" t="s">
        <v>29</v>
      </c>
      <c r="B265" s="27" t="s">
        <v>30</v>
      </c>
      <c r="C265" s="27" t="s">
        <v>1692</v>
      </c>
      <c r="D265" s="27" t="s">
        <v>1693</v>
      </c>
      <c r="E265" s="30">
        <v>0</v>
      </c>
      <c r="F265" s="30">
        <v>60.871000000000002</v>
      </c>
      <c r="G265" s="30">
        <v>31</v>
      </c>
      <c r="H265" s="30">
        <v>9</v>
      </c>
      <c r="I265" s="30">
        <v>15</v>
      </c>
      <c r="J265" s="30">
        <v>1</v>
      </c>
      <c r="K265" s="30">
        <v>292</v>
      </c>
      <c r="L265" s="30">
        <v>33.5</v>
      </c>
      <c r="M265" s="30">
        <v>5.24</v>
      </c>
      <c r="N265" s="30">
        <v>38.72</v>
      </c>
      <c r="O265" s="30">
        <v>9</v>
      </c>
      <c r="P265" s="27" t="s">
        <v>33</v>
      </c>
      <c r="Q265" s="27"/>
      <c r="R265" s="27" t="s">
        <v>121</v>
      </c>
      <c r="S265" s="27" t="s">
        <v>1694</v>
      </c>
      <c r="T265" s="27" t="s">
        <v>1695</v>
      </c>
      <c r="U265" s="27" t="s">
        <v>1696</v>
      </c>
      <c r="V265" s="27" t="s">
        <v>1696</v>
      </c>
      <c r="W265" s="27" t="s">
        <v>1697</v>
      </c>
      <c r="X265" s="30">
        <v>2</v>
      </c>
      <c r="Y265" s="30">
        <v>0</v>
      </c>
      <c r="Z265" s="30">
        <v>854993.96536683198</v>
      </c>
      <c r="AA265" s="30">
        <v>892647.54592247098</v>
      </c>
      <c r="AB265" s="30">
        <v>881115.5</v>
      </c>
      <c r="AC265" s="30">
        <v>602280.67343775695</v>
      </c>
      <c r="AD265" s="30">
        <v>517369.00451137999</v>
      </c>
      <c r="AE265" s="30">
        <v>793548.80805716105</v>
      </c>
      <c r="AF265" s="30">
        <v>544834.824056571</v>
      </c>
      <c r="AG265" s="30">
        <v>764254.51434822194</v>
      </c>
      <c r="AH265" s="30">
        <v>671142.74710108701</v>
      </c>
      <c r="AI265" s="27"/>
      <c r="HU265" s="28"/>
      <c r="HV265" s="28"/>
      <c r="HW265" s="28"/>
    </row>
    <row r="266" spans="1:231" ht="15" customHeight="1" x14ac:dyDescent="0.25">
      <c r="A266" s="27" t="s">
        <v>29</v>
      </c>
      <c r="B266" s="27" t="s">
        <v>30</v>
      </c>
      <c r="C266" s="27" t="s">
        <v>3962</v>
      </c>
      <c r="D266" s="27" t="s">
        <v>1055</v>
      </c>
      <c r="E266" s="30">
        <v>0</v>
      </c>
      <c r="F266" s="30">
        <v>121.06</v>
      </c>
      <c r="G266" s="30">
        <v>69</v>
      </c>
      <c r="H266" s="30">
        <v>23</v>
      </c>
      <c r="I266" s="30">
        <v>65</v>
      </c>
      <c r="J266" s="30">
        <v>23</v>
      </c>
      <c r="K266" s="30">
        <v>121</v>
      </c>
      <c r="L266" s="30">
        <v>13.7</v>
      </c>
      <c r="M266" s="30">
        <v>10.42</v>
      </c>
      <c r="N266" s="30">
        <v>99.79</v>
      </c>
      <c r="O266" s="30">
        <v>23</v>
      </c>
      <c r="P266" s="27" t="s">
        <v>33</v>
      </c>
      <c r="Q266" s="27" t="s">
        <v>261</v>
      </c>
      <c r="R266" s="27" t="s">
        <v>262</v>
      </c>
      <c r="S266" s="27" t="s">
        <v>1056</v>
      </c>
      <c r="T266" s="27" t="s">
        <v>1057</v>
      </c>
      <c r="U266" s="27" t="s">
        <v>1058</v>
      </c>
      <c r="V266" s="27" t="s">
        <v>1059</v>
      </c>
      <c r="W266" s="27" t="s">
        <v>216</v>
      </c>
      <c r="X266" s="30">
        <v>1</v>
      </c>
      <c r="Y266" s="30">
        <v>0</v>
      </c>
      <c r="Z266" s="30">
        <v>21173426.101162601</v>
      </c>
      <c r="AA266" s="30">
        <v>19186098.3964127</v>
      </c>
      <c r="AB266" s="30">
        <v>18637342.7419433</v>
      </c>
      <c r="AC266" s="30">
        <v>18898470.640081801</v>
      </c>
      <c r="AD266" s="30">
        <v>20143756.687602099</v>
      </c>
      <c r="AE266" s="30">
        <v>17345320.085097902</v>
      </c>
      <c r="AF266" s="30">
        <v>15617037.482207799</v>
      </c>
      <c r="AG266" s="30">
        <v>15606856.2955539</v>
      </c>
      <c r="AH266" s="30">
        <v>17351346.640628099</v>
      </c>
      <c r="AI266" s="27"/>
      <c r="HU266" s="28"/>
      <c r="HV266" s="28"/>
      <c r="HW266" s="28"/>
    </row>
    <row r="267" spans="1:231" ht="15" customHeight="1" x14ac:dyDescent="0.25">
      <c r="A267" s="27" t="s">
        <v>29</v>
      </c>
      <c r="B267" s="27" t="s">
        <v>30</v>
      </c>
      <c r="C267" s="27" t="s">
        <v>3117</v>
      </c>
      <c r="D267" s="27" t="s">
        <v>3118</v>
      </c>
      <c r="E267" s="30">
        <v>0</v>
      </c>
      <c r="F267" s="30">
        <v>7.4329999999999998</v>
      </c>
      <c r="G267" s="30">
        <v>28</v>
      </c>
      <c r="H267" s="30">
        <v>4</v>
      </c>
      <c r="I267" s="30">
        <v>4</v>
      </c>
      <c r="J267" s="30">
        <v>4</v>
      </c>
      <c r="K267" s="30">
        <v>149</v>
      </c>
      <c r="L267" s="30">
        <v>16.600000000000001</v>
      </c>
      <c r="M267" s="30">
        <v>5.16</v>
      </c>
      <c r="N267" s="30">
        <v>0</v>
      </c>
      <c r="O267" s="30">
        <v>4</v>
      </c>
      <c r="P267" s="27" t="s">
        <v>33</v>
      </c>
      <c r="Q267" s="27" t="s">
        <v>34</v>
      </c>
      <c r="R267" s="27" t="s">
        <v>83</v>
      </c>
      <c r="S267" s="27" t="s">
        <v>3119</v>
      </c>
      <c r="T267" s="27"/>
      <c r="U267" s="27" t="s">
        <v>3120</v>
      </c>
      <c r="V267" s="27" t="s">
        <v>3121</v>
      </c>
      <c r="W267" s="27" t="s">
        <v>3122</v>
      </c>
      <c r="X267" s="30">
        <v>5</v>
      </c>
      <c r="Y267" s="30">
        <v>0</v>
      </c>
      <c r="Z267" s="30">
        <v>3617.1494049267098</v>
      </c>
      <c r="AA267" s="30">
        <v>2477.7911901979101</v>
      </c>
      <c r="AB267" s="30">
        <v>3823.65844726563</v>
      </c>
      <c r="AC267" s="27"/>
      <c r="AD267" s="27"/>
      <c r="AE267" s="27"/>
      <c r="AF267" s="30">
        <v>2766.5325987157198</v>
      </c>
      <c r="AG267" s="30">
        <v>7405.4601927526601</v>
      </c>
      <c r="AH267" s="30">
        <v>2687.7945690144802</v>
      </c>
      <c r="AI267" s="27"/>
      <c r="HU267" s="28"/>
      <c r="HV267" s="28"/>
      <c r="HW267" s="28"/>
    </row>
    <row r="268" spans="1:231" ht="15" hidden="1" customHeight="1" x14ac:dyDescent="0.25">
      <c r="A268" s="27"/>
      <c r="B268" s="27"/>
      <c r="C268" s="27"/>
      <c r="D268" s="27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27"/>
      <c r="Q268" s="27"/>
      <c r="R268" s="27"/>
      <c r="S268" s="27"/>
      <c r="T268" s="27"/>
      <c r="U268" s="27"/>
      <c r="V268" s="27"/>
      <c r="W268" s="27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3"/>
    </row>
    <row r="269" spans="1:231" ht="15" hidden="1" customHeight="1" x14ac:dyDescent="0.25">
      <c r="A269" s="27"/>
      <c r="B269" s="27"/>
      <c r="C269" s="27"/>
      <c r="D269" s="27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27"/>
      <c r="Q269" s="27"/>
      <c r="R269" s="27"/>
      <c r="S269" s="27"/>
      <c r="T269" s="27"/>
      <c r="U269" s="27"/>
      <c r="V269" s="27"/>
      <c r="W269" s="27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3"/>
    </row>
    <row r="270" spans="1:231" ht="15" hidden="1" customHeight="1" x14ac:dyDescent="0.25">
      <c r="A270" s="27"/>
      <c r="B270" s="27"/>
      <c r="C270" s="27"/>
      <c r="D270" s="27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27"/>
      <c r="Q270" s="27"/>
      <c r="R270" s="27"/>
      <c r="S270" s="27"/>
      <c r="T270" s="27"/>
      <c r="U270" s="27"/>
      <c r="V270" s="27"/>
      <c r="W270" s="27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3"/>
    </row>
    <row r="271" spans="1:231" ht="15" hidden="1" customHeight="1" x14ac:dyDescent="0.25">
      <c r="A271" s="27"/>
      <c r="B271" s="27"/>
      <c r="C271" s="27"/>
      <c r="D271" s="27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27"/>
      <c r="Q271" s="27"/>
      <c r="R271" s="27"/>
      <c r="S271" s="27"/>
      <c r="T271" s="27"/>
      <c r="U271" s="27"/>
      <c r="V271" s="27"/>
      <c r="W271" s="27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3"/>
    </row>
    <row r="272" spans="1:231" ht="15" hidden="1" customHeight="1" x14ac:dyDescent="0.25">
      <c r="A272" s="27"/>
      <c r="B272" s="27"/>
      <c r="C272" s="27"/>
      <c r="D272" s="27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27"/>
      <c r="Q272" s="27"/>
      <c r="R272" s="27"/>
      <c r="S272" s="27"/>
      <c r="T272" s="27"/>
      <c r="U272" s="27"/>
      <c r="V272" s="27"/>
      <c r="W272" s="27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3"/>
    </row>
    <row r="273" spans="1:35" ht="15" hidden="1" customHeight="1" x14ac:dyDescent="0.25">
      <c r="A273" s="27"/>
      <c r="B273" s="27"/>
      <c r="C273" s="27"/>
      <c r="D273" s="27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27"/>
      <c r="Q273" s="27"/>
      <c r="R273" s="27"/>
      <c r="S273" s="27"/>
      <c r="T273" s="27"/>
      <c r="U273" s="27"/>
      <c r="V273" s="27"/>
      <c r="W273" s="27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3"/>
    </row>
    <row r="274" spans="1:35" ht="15" hidden="1" customHeight="1" x14ac:dyDescent="0.25">
      <c r="A274" s="27"/>
      <c r="B274" s="27"/>
      <c r="C274" s="27"/>
      <c r="D274" s="27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27"/>
      <c r="Q274" s="27"/>
      <c r="R274" s="27"/>
      <c r="S274" s="27"/>
      <c r="T274" s="27"/>
      <c r="U274" s="27"/>
      <c r="V274" s="27"/>
      <c r="W274" s="27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3"/>
    </row>
    <row r="275" spans="1:35" ht="15" hidden="1" customHeight="1" x14ac:dyDescent="0.25">
      <c r="A275" s="27"/>
      <c r="B275" s="27"/>
      <c r="C275" s="27"/>
      <c r="D275" s="27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27"/>
      <c r="Q275" s="27"/>
      <c r="R275" s="27"/>
      <c r="S275" s="27"/>
      <c r="T275" s="27"/>
      <c r="U275" s="27"/>
      <c r="V275" s="27"/>
      <c r="W275" s="27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3"/>
    </row>
    <row r="276" spans="1:35" ht="15" customHeight="1" x14ac:dyDescent="0.25">
      <c r="A276" s="27"/>
      <c r="B276" s="27"/>
      <c r="C276" s="27"/>
      <c r="D276" s="27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27"/>
      <c r="Q276" s="27"/>
      <c r="R276" s="27"/>
      <c r="S276" s="27"/>
      <c r="T276" s="27"/>
      <c r="U276" s="27"/>
      <c r="V276" s="27"/>
      <c r="W276" s="27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3"/>
    </row>
    <row r="277" spans="1:35" ht="15" hidden="1" customHeight="1" x14ac:dyDescent="0.25">
      <c r="A277" s="27"/>
      <c r="B277" s="27"/>
      <c r="C277" s="27"/>
      <c r="D277" s="27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27"/>
      <c r="Q277" s="27"/>
      <c r="R277" s="27"/>
      <c r="S277" s="27"/>
      <c r="T277" s="27"/>
      <c r="U277" s="27"/>
      <c r="V277" s="27"/>
      <c r="W277" s="27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3"/>
    </row>
    <row r="278" spans="1:35" ht="15" hidden="1" customHeight="1" x14ac:dyDescent="0.25">
      <c r="A278" s="27"/>
      <c r="B278" s="27"/>
      <c r="C278" s="27"/>
      <c r="D278" s="27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27"/>
      <c r="Q278" s="27"/>
      <c r="R278" s="27"/>
      <c r="S278" s="27"/>
      <c r="T278" s="27"/>
      <c r="U278" s="27"/>
      <c r="V278" s="27"/>
      <c r="W278" s="27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3"/>
    </row>
    <row r="279" spans="1:35" ht="15" hidden="1" customHeight="1" x14ac:dyDescent="0.25">
      <c r="A279" s="27"/>
      <c r="B279" s="27"/>
      <c r="C279" s="27"/>
      <c r="D279" s="27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27"/>
      <c r="Q279" s="27"/>
      <c r="R279" s="27"/>
      <c r="S279" s="27"/>
      <c r="T279" s="27"/>
      <c r="U279" s="27"/>
      <c r="V279" s="27"/>
      <c r="W279" s="27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3"/>
    </row>
    <row r="280" spans="1:35" ht="15" customHeight="1" x14ac:dyDescent="0.25">
      <c r="A280" s="27"/>
      <c r="B280" s="27"/>
      <c r="C280" s="27"/>
      <c r="D280" s="27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27"/>
      <c r="Q280" s="27"/>
      <c r="R280" s="27"/>
      <c r="S280" s="27"/>
      <c r="T280" s="27"/>
      <c r="U280" s="27"/>
      <c r="V280" s="27"/>
      <c r="W280" s="27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3"/>
    </row>
    <row r="281" spans="1:35" ht="15" hidden="1" customHeight="1" x14ac:dyDescent="0.25">
      <c r="A281" s="27"/>
      <c r="B281" s="27"/>
      <c r="C281" s="27"/>
      <c r="D281" s="27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27"/>
      <c r="Q281" s="27"/>
      <c r="R281" s="27"/>
      <c r="S281" s="27"/>
      <c r="T281" s="27"/>
      <c r="U281" s="27"/>
      <c r="V281" s="27"/>
      <c r="W281" s="27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3"/>
    </row>
    <row r="282" spans="1:35" ht="15" hidden="1" customHeight="1" x14ac:dyDescent="0.25">
      <c r="A282" s="27"/>
      <c r="B282" s="27"/>
      <c r="C282" s="27"/>
      <c r="D282" s="27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27"/>
      <c r="Q282" s="27"/>
      <c r="R282" s="27"/>
      <c r="S282" s="27"/>
      <c r="T282" s="27"/>
      <c r="U282" s="27"/>
      <c r="V282" s="27"/>
      <c r="W282" s="27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3"/>
    </row>
    <row r="283" spans="1:35" ht="15" hidden="1" customHeight="1" x14ac:dyDescent="0.25">
      <c r="A283" s="27"/>
      <c r="B283" s="27"/>
      <c r="C283" s="27"/>
      <c r="D283" s="27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27"/>
      <c r="Q283" s="27"/>
      <c r="R283" s="27"/>
      <c r="S283" s="27"/>
      <c r="T283" s="27"/>
      <c r="U283" s="27"/>
      <c r="V283" s="27"/>
      <c r="W283" s="27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3"/>
    </row>
    <row r="284" spans="1:35" ht="15" hidden="1" customHeight="1" x14ac:dyDescent="0.25">
      <c r="A284" s="27"/>
      <c r="B284" s="27"/>
      <c r="C284" s="27"/>
      <c r="D284" s="27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27"/>
      <c r="Q284" s="27"/>
      <c r="R284" s="27"/>
      <c r="S284" s="27"/>
      <c r="T284" s="27"/>
      <c r="U284" s="27"/>
      <c r="V284" s="27"/>
      <c r="W284" s="27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3"/>
    </row>
    <row r="285" spans="1:35" ht="15" customHeight="1" x14ac:dyDescent="0.25">
      <c r="A285" s="27"/>
      <c r="B285" s="27"/>
      <c r="C285" s="27"/>
      <c r="D285" s="27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27"/>
      <c r="Q285" s="27"/>
      <c r="R285" s="27"/>
      <c r="S285" s="27"/>
      <c r="T285" s="27"/>
      <c r="U285" s="27"/>
      <c r="V285" s="27"/>
      <c r="W285" s="27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3"/>
    </row>
    <row r="286" spans="1:35" ht="15" hidden="1" customHeight="1" x14ac:dyDescent="0.25">
      <c r="A286" s="27"/>
      <c r="B286" s="27"/>
      <c r="C286" s="27"/>
      <c r="D286" s="27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27"/>
      <c r="Q286" s="27"/>
      <c r="R286" s="27"/>
      <c r="S286" s="27"/>
      <c r="T286" s="27"/>
      <c r="U286" s="27"/>
      <c r="V286" s="27"/>
      <c r="W286" s="27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3"/>
    </row>
    <row r="287" spans="1:35" ht="15" hidden="1" customHeight="1" x14ac:dyDescent="0.25">
      <c r="A287" s="27"/>
      <c r="B287" s="27"/>
      <c r="C287" s="27"/>
      <c r="D287" s="27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27"/>
      <c r="Q287" s="27"/>
      <c r="R287" s="27"/>
      <c r="S287" s="27"/>
      <c r="T287" s="27"/>
      <c r="U287" s="27"/>
      <c r="V287" s="27"/>
      <c r="W287" s="27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3"/>
    </row>
    <row r="288" spans="1:35" ht="15" customHeight="1" x14ac:dyDescent="0.25">
      <c r="A288" s="27"/>
      <c r="B288" s="27"/>
      <c r="C288" s="27"/>
      <c r="D288" s="27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27"/>
      <c r="Q288" s="27"/>
      <c r="R288" s="27"/>
      <c r="S288" s="27"/>
      <c r="T288" s="27"/>
      <c r="U288" s="27"/>
      <c r="V288" s="27"/>
      <c r="W288" s="27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3"/>
    </row>
    <row r="289" spans="1:35" ht="15" customHeight="1" x14ac:dyDescent="0.25">
      <c r="A289" s="27"/>
      <c r="B289" s="27"/>
      <c r="C289" s="27"/>
      <c r="D289" s="27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27"/>
      <c r="Q289" s="27"/>
      <c r="R289" s="27"/>
      <c r="S289" s="27"/>
      <c r="T289" s="27"/>
      <c r="U289" s="27"/>
      <c r="V289" s="27"/>
      <c r="W289" s="27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3"/>
    </row>
    <row r="290" spans="1:35" ht="15" hidden="1" customHeight="1" x14ac:dyDescent="0.25">
      <c r="A290" s="27"/>
      <c r="B290" s="27"/>
      <c r="C290" s="27"/>
      <c r="D290" s="27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27"/>
      <c r="Q290" s="27"/>
      <c r="R290" s="27"/>
      <c r="S290" s="27"/>
      <c r="T290" s="27"/>
      <c r="U290" s="27"/>
      <c r="V290" s="27"/>
      <c r="W290" s="27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3"/>
    </row>
    <row r="291" spans="1:35" ht="15" hidden="1" customHeight="1" x14ac:dyDescent="0.25">
      <c r="A291" s="27"/>
      <c r="B291" s="27"/>
      <c r="C291" s="27"/>
      <c r="D291" s="27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27"/>
      <c r="Q291" s="27"/>
      <c r="R291" s="27"/>
      <c r="S291" s="27"/>
      <c r="T291" s="27"/>
      <c r="U291" s="27"/>
      <c r="V291" s="27"/>
      <c r="W291" s="27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3"/>
    </row>
    <row r="292" spans="1:35" ht="15" hidden="1" customHeight="1" x14ac:dyDescent="0.25">
      <c r="A292" s="27"/>
      <c r="B292" s="27"/>
      <c r="C292" s="27"/>
      <c r="D292" s="27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27"/>
      <c r="Q292" s="27"/>
      <c r="R292" s="27"/>
      <c r="S292" s="27"/>
      <c r="T292" s="27"/>
      <c r="U292" s="27"/>
      <c r="V292" s="27"/>
      <c r="W292" s="27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3"/>
    </row>
    <row r="293" spans="1:35" ht="15" hidden="1" customHeight="1" x14ac:dyDescent="0.25">
      <c r="A293" s="27"/>
      <c r="B293" s="27"/>
      <c r="C293" s="27"/>
      <c r="D293" s="27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27"/>
      <c r="Q293" s="27"/>
      <c r="R293" s="27"/>
      <c r="S293" s="27"/>
      <c r="T293" s="27"/>
      <c r="U293" s="27"/>
      <c r="V293" s="27"/>
      <c r="W293" s="27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3"/>
    </row>
    <row r="294" spans="1:35" ht="15" customHeight="1" x14ac:dyDescent="0.25">
      <c r="A294" s="27"/>
      <c r="B294" s="27"/>
      <c r="C294" s="27"/>
      <c r="D294" s="27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27"/>
      <c r="Q294" s="27"/>
      <c r="R294" s="27"/>
      <c r="S294" s="27"/>
      <c r="T294" s="27"/>
      <c r="U294" s="27"/>
      <c r="V294" s="27"/>
      <c r="W294" s="27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3"/>
    </row>
    <row r="295" spans="1:35" ht="15" hidden="1" customHeight="1" x14ac:dyDescent="0.25">
      <c r="A295" s="27"/>
      <c r="B295" s="27"/>
      <c r="C295" s="27"/>
      <c r="D295" s="27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27"/>
      <c r="Q295" s="27"/>
      <c r="R295" s="27"/>
      <c r="S295" s="27"/>
      <c r="T295" s="27"/>
      <c r="U295" s="27"/>
      <c r="V295" s="27"/>
      <c r="W295" s="27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3"/>
    </row>
  </sheetData>
  <phoneticPr fontId="1" type="noConversion"/>
  <pageMargins left="0.7" right="0.7" top="0.75" bottom="0.75" header="0.3" footer="0.3"/>
  <pageSetup orientation="portrait" r:id="rId1"/>
  <headerFooter>
    <oddFooter>&amp;C&amp;"Helvetica,Regular"&amp;12&amp;K000000&amp;P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X118"/>
  <sheetViews>
    <sheetView workbookViewId="0">
      <selection activeCell="K31" sqref="K31"/>
    </sheetView>
  </sheetViews>
  <sheetFormatPr defaultColWidth="8.85546875" defaultRowHeight="15" x14ac:dyDescent="0.25"/>
  <cols>
    <col min="1" max="1" width="8.85546875" style="21"/>
    <col min="2" max="2" width="8.85546875" style="22"/>
    <col min="3" max="3" width="20.85546875" style="24" customWidth="1"/>
    <col min="4" max="4" width="18.7109375" style="24" customWidth="1"/>
    <col min="5" max="5" width="19.140625" style="24" customWidth="1"/>
    <col min="6" max="6" width="34.85546875" style="3" customWidth="1"/>
    <col min="7" max="7" width="35.42578125" style="3" customWidth="1"/>
    <col min="8" max="8" width="36.85546875" style="3" customWidth="1"/>
    <col min="9" max="10" width="8.85546875" style="3" customWidth="1"/>
    <col min="11" max="11" width="13.42578125" style="3" customWidth="1"/>
    <col min="12" max="12" width="11" style="3" customWidth="1"/>
    <col min="13" max="179" width="8.85546875" style="3" customWidth="1"/>
    <col min="180" max="16384" width="8.85546875" style="1"/>
  </cols>
  <sheetData>
    <row r="1" spans="1:180" x14ac:dyDescent="0.25">
      <c r="A1" s="1"/>
      <c r="B1" s="2"/>
      <c r="C1" s="50" t="s">
        <v>3945</v>
      </c>
      <c r="D1" s="50"/>
      <c r="E1" s="50"/>
      <c r="F1" s="50"/>
      <c r="G1" s="50"/>
      <c r="H1" s="50"/>
    </row>
    <row r="2" spans="1:180" x14ac:dyDescent="0.25">
      <c r="A2" s="1"/>
      <c r="B2" s="4" t="s">
        <v>1288</v>
      </c>
      <c r="C2" s="55" t="s">
        <v>1289</v>
      </c>
      <c r="D2" s="56"/>
      <c r="E2" s="56"/>
      <c r="F2" s="56"/>
      <c r="G2" s="56"/>
      <c r="H2" s="56"/>
    </row>
    <row r="3" spans="1:180" x14ac:dyDescent="0.25">
      <c r="A3" s="1"/>
      <c r="B3" s="2"/>
      <c r="C3" s="5" t="s">
        <v>3918</v>
      </c>
      <c r="D3" s="5" t="s">
        <v>3919</v>
      </c>
      <c r="E3" s="5" t="s">
        <v>3920</v>
      </c>
      <c r="F3" s="6" t="s">
        <v>3955</v>
      </c>
      <c r="G3" s="6" t="s">
        <v>3956</v>
      </c>
      <c r="H3" s="6" t="s">
        <v>3957</v>
      </c>
      <c r="I3" s="1"/>
      <c r="J3" s="1"/>
      <c r="K3" s="7"/>
      <c r="L3" s="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</row>
    <row r="4" spans="1:180" x14ac:dyDescent="0.25">
      <c r="A4" s="1"/>
      <c r="B4" s="2" t="s">
        <v>3934</v>
      </c>
      <c r="C4" s="25">
        <v>20</v>
      </c>
      <c r="D4" s="25">
        <v>20</v>
      </c>
      <c r="E4" s="25">
        <v>12.5</v>
      </c>
      <c r="F4" s="25">
        <v>55</v>
      </c>
      <c r="G4" s="25">
        <v>55</v>
      </c>
      <c r="H4" s="25">
        <v>35</v>
      </c>
      <c r="I4" s="1"/>
      <c r="J4" s="1"/>
      <c r="K4" s="1"/>
      <c r="L4" s="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</row>
    <row r="5" spans="1:180" x14ac:dyDescent="0.25">
      <c r="A5" s="1"/>
      <c r="B5" s="2" t="s">
        <v>3937</v>
      </c>
      <c r="C5" s="25">
        <v>25</v>
      </c>
      <c r="D5" s="25">
        <v>25</v>
      </c>
      <c r="E5" s="25">
        <v>12.5</v>
      </c>
      <c r="F5" s="25">
        <v>65</v>
      </c>
      <c r="G5" s="25">
        <v>65</v>
      </c>
      <c r="H5" s="25">
        <v>45</v>
      </c>
      <c r="I5" s="8"/>
      <c r="J5" s="8"/>
      <c r="K5" s="1"/>
      <c r="L5" s="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</row>
    <row r="6" spans="1:180" ht="15" customHeight="1" x14ac:dyDescent="0.25">
      <c r="A6" s="1"/>
      <c r="B6" s="2" t="s">
        <v>3938</v>
      </c>
      <c r="C6" s="25">
        <v>45</v>
      </c>
      <c r="D6" s="25">
        <v>45</v>
      </c>
      <c r="E6" s="25">
        <v>35</v>
      </c>
      <c r="F6" s="25">
        <v>110</v>
      </c>
      <c r="G6" s="25">
        <v>110</v>
      </c>
      <c r="H6" s="25">
        <v>85</v>
      </c>
      <c r="I6" s="8"/>
      <c r="J6" s="8"/>
      <c r="K6" s="1"/>
      <c r="L6" s="7"/>
    </row>
    <row r="7" spans="1:180" ht="15" customHeight="1" x14ac:dyDescent="0.25">
      <c r="A7" s="1"/>
      <c r="B7" s="2" t="s">
        <v>3939</v>
      </c>
      <c r="C7" s="25">
        <v>20</v>
      </c>
      <c r="D7" s="25">
        <v>20</v>
      </c>
      <c r="E7" s="25">
        <v>10</v>
      </c>
      <c r="F7" s="25">
        <v>50</v>
      </c>
      <c r="G7" s="25">
        <v>50</v>
      </c>
      <c r="H7" s="25">
        <v>30</v>
      </c>
      <c r="I7" s="8"/>
      <c r="J7" s="8"/>
      <c r="K7" s="1"/>
      <c r="L7" s="7"/>
    </row>
    <row r="8" spans="1:180" ht="15" customHeight="1" x14ac:dyDescent="0.25">
      <c r="A8" s="1"/>
      <c r="B8" s="2" t="s">
        <v>3940</v>
      </c>
      <c r="C8" s="25">
        <v>20</v>
      </c>
      <c r="D8" s="25">
        <v>20</v>
      </c>
      <c r="E8" s="25">
        <v>15</v>
      </c>
      <c r="F8" s="25">
        <v>40</v>
      </c>
      <c r="G8" s="25">
        <v>40</v>
      </c>
      <c r="H8" s="25">
        <v>30</v>
      </c>
      <c r="K8" s="1"/>
      <c r="L8" s="7"/>
    </row>
    <row r="9" spans="1:180" x14ac:dyDescent="0.25">
      <c r="A9" s="1"/>
      <c r="B9" s="2"/>
      <c r="C9" s="9"/>
      <c r="D9" s="9"/>
      <c r="E9" s="9"/>
      <c r="F9" s="10"/>
      <c r="G9" s="10"/>
      <c r="H9" s="10"/>
      <c r="I9" s="1"/>
      <c r="J9" s="1"/>
      <c r="K9" s="1"/>
      <c r="L9" s="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</row>
    <row r="10" spans="1:180" s="11" customFormat="1" ht="15" hidden="1" customHeight="1" x14ac:dyDescent="0.25">
      <c r="B10" s="12"/>
      <c r="C10" s="13"/>
      <c r="D10" s="13"/>
      <c r="E10" s="13"/>
      <c r="F10" s="13"/>
      <c r="G10" s="13"/>
      <c r="H10" s="13"/>
      <c r="I10" s="14"/>
      <c r="J10" s="14"/>
      <c r="K10" s="15"/>
      <c r="L10" s="16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</row>
    <row r="11" spans="1:180" s="11" customFormat="1" ht="15" hidden="1" customHeight="1" x14ac:dyDescent="0.25">
      <c r="B11" s="12"/>
      <c r="C11" s="13"/>
      <c r="D11" s="13"/>
      <c r="E11" s="13"/>
      <c r="F11" s="13"/>
      <c r="G11" s="13"/>
      <c r="H11" s="13"/>
      <c r="I11" s="14"/>
      <c r="J11" s="14"/>
      <c r="K11" s="15"/>
      <c r="L11" s="16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</row>
    <row r="12" spans="1:180" s="11" customFormat="1" ht="15" hidden="1" customHeight="1" x14ac:dyDescent="0.25">
      <c r="B12" s="12"/>
      <c r="C12" s="13"/>
      <c r="D12" s="13"/>
      <c r="E12" s="13"/>
      <c r="F12" s="13"/>
      <c r="G12" s="13"/>
      <c r="H12" s="13"/>
      <c r="I12" s="14"/>
      <c r="J12" s="14"/>
      <c r="K12" s="15"/>
      <c r="L12" s="16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</row>
    <row r="13" spans="1:180" s="11" customFormat="1" ht="15" customHeight="1" x14ac:dyDescent="0.25">
      <c r="B13" s="4" t="s">
        <v>1437</v>
      </c>
      <c r="C13" s="55" t="s">
        <v>3964</v>
      </c>
      <c r="D13" s="56"/>
      <c r="E13" s="56"/>
      <c r="F13" s="56"/>
      <c r="G13" s="56"/>
      <c r="H13" s="56"/>
      <c r="I13" s="14"/>
      <c r="J13" s="14"/>
      <c r="K13" s="15"/>
      <c r="L13" s="16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</row>
    <row r="14" spans="1:180" s="11" customFormat="1" ht="15" hidden="1" customHeight="1" x14ac:dyDescent="0.25">
      <c r="B14" s="12"/>
      <c r="C14" s="17" t="s">
        <v>3918</v>
      </c>
      <c r="D14" s="17" t="s">
        <v>3919</v>
      </c>
      <c r="E14" s="17" t="s">
        <v>3920</v>
      </c>
      <c r="F14" s="18" t="s">
        <v>3923</v>
      </c>
      <c r="G14" s="18" t="s">
        <v>3924</v>
      </c>
      <c r="H14" s="18" t="s">
        <v>3925</v>
      </c>
      <c r="I14" s="14"/>
      <c r="J14" s="14"/>
      <c r="K14" s="15"/>
      <c r="L14" s="16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</row>
    <row r="15" spans="1:180" s="11" customFormat="1" ht="15" hidden="1" customHeight="1" x14ac:dyDescent="0.25">
      <c r="B15" s="12"/>
      <c r="C15" s="19">
        <v>4024574.3544695298</v>
      </c>
      <c r="D15" s="19">
        <v>4523188.8878107397</v>
      </c>
      <c r="E15" s="19">
        <v>4437415.6098632803</v>
      </c>
      <c r="F15" s="20">
        <v>11278135.3644484</v>
      </c>
      <c r="G15" s="20">
        <v>9399117.8804118894</v>
      </c>
      <c r="H15" s="20">
        <v>6025993.60196013</v>
      </c>
      <c r="I15" s="14"/>
      <c r="J15" s="14"/>
      <c r="K15" s="15"/>
      <c r="L15" s="16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</row>
    <row r="16" spans="1:180" s="11" customFormat="1" ht="15" hidden="1" customHeight="1" x14ac:dyDescent="0.25">
      <c r="B16" s="12"/>
      <c r="C16" s="19">
        <v>523937.54910955997</v>
      </c>
      <c r="D16" s="19">
        <v>516668.58631768601</v>
      </c>
      <c r="E16" s="19">
        <v>511338.93701171898</v>
      </c>
      <c r="F16" s="20">
        <v>884099.29460270202</v>
      </c>
      <c r="G16" s="20">
        <v>580102.84631530405</v>
      </c>
      <c r="H16" s="20">
        <v>613905.58633751003</v>
      </c>
      <c r="I16" s="14"/>
      <c r="J16" s="14"/>
      <c r="K16" s="15"/>
      <c r="L16" s="16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</row>
    <row r="17" spans="2:180" s="11" customFormat="1" ht="15" hidden="1" customHeight="1" x14ac:dyDescent="0.25">
      <c r="B17" s="12"/>
      <c r="C17" s="19">
        <v>854993.96536683198</v>
      </c>
      <c r="D17" s="19">
        <v>892647.54592247098</v>
      </c>
      <c r="E17" s="19">
        <v>881115.5</v>
      </c>
      <c r="F17" s="20">
        <v>544834.824056571</v>
      </c>
      <c r="G17" s="20">
        <v>764254.51434822194</v>
      </c>
      <c r="H17" s="20">
        <v>671142.74710108701</v>
      </c>
      <c r="I17" s="14"/>
      <c r="J17" s="14"/>
      <c r="K17" s="15"/>
      <c r="L17" s="16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</row>
    <row r="18" spans="2:180" s="11" customFormat="1" ht="15" customHeight="1" x14ac:dyDescent="0.25">
      <c r="B18" s="12"/>
      <c r="C18" s="17" t="s">
        <v>3918</v>
      </c>
      <c r="D18" s="17" t="s">
        <v>3919</v>
      </c>
      <c r="E18" s="17" t="s">
        <v>3920</v>
      </c>
      <c r="F18" s="6" t="s">
        <v>3955</v>
      </c>
      <c r="G18" s="6" t="s">
        <v>3956</v>
      </c>
      <c r="H18" s="6" t="s">
        <v>3957</v>
      </c>
      <c r="I18" s="14"/>
      <c r="J18" s="14"/>
      <c r="K18" s="15"/>
      <c r="L18" s="16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</row>
    <row r="19" spans="2:180" s="11" customFormat="1" ht="15" hidden="1" customHeight="1" x14ac:dyDescent="0.25">
      <c r="B19" s="12"/>
      <c r="C19" s="19">
        <v>1805580.9967482199</v>
      </c>
      <c r="D19" s="19">
        <v>1798820.6948311899</v>
      </c>
      <c r="E19" s="19">
        <v>1827512.12719727</v>
      </c>
      <c r="F19" s="20">
        <v>3566500.7783507998</v>
      </c>
      <c r="G19" s="20">
        <v>3530067.385084</v>
      </c>
      <c r="H19" s="20">
        <v>2892674.7887989301</v>
      </c>
      <c r="I19" s="14"/>
      <c r="J19" s="14"/>
      <c r="K19" s="15"/>
      <c r="L19" s="16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</row>
    <row r="20" spans="2:180" s="11" customFormat="1" ht="15" hidden="1" customHeight="1" x14ac:dyDescent="0.25">
      <c r="B20" s="12"/>
      <c r="C20" s="19">
        <v>7928886.1727586398</v>
      </c>
      <c r="D20" s="19">
        <v>8727972.9650630299</v>
      </c>
      <c r="E20" s="19">
        <v>8586958.796875</v>
      </c>
      <c r="F20" s="20">
        <v>10332854.9302924</v>
      </c>
      <c r="G20" s="20">
        <v>6666681.0241960101</v>
      </c>
      <c r="H20" s="20">
        <v>8021811.5117534604</v>
      </c>
      <c r="I20" s="14"/>
      <c r="J20" s="14"/>
      <c r="K20" s="15"/>
      <c r="L20" s="16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</row>
    <row r="21" spans="2:180" s="11" customFormat="1" ht="15" customHeight="1" x14ac:dyDescent="0.25">
      <c r="B21" s="12" t="s">
        <v>3935</v>
      </c>
      <c r="C21" s="25">
        <v>18.2927</v>
      </c>
      <c r="D21" s="25">
        <v>36.5854</v>
      </c>
      <c r="E21" s="25">
        <v>10.9756</v>
      </c>
      <c r="F21" s="25">
        <v>292.68299999999999</v>
      </c>
      <c r="G21" s="25">
        <v>365.85399999999998</v>
      </c>
      <c r="H21" s="25">
        <v>402.43900000000002</v>
      </c>
      <c r="I21" s="14"/>
      <c r="J21" s="14"/>
      <c r="K21" s="15"/>
      <c r="L21" s="16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</row>
    <row r="22" spans="2:180" s="11" customFormat="1" ht="15" customHeight="1" x14ac:dyDescent="0.25">
      <c r="B22" s="12" t="s">
        <v>3934</v>
      </c>
      <c r="C22" s="25">
        <v>18.2927</v>
      </c>
      <c r="D22" s="25">
        <v>36.5854</v>
      </c>
      <c r="E22" s="25">
        <v>10.9756</v>
      </c>
      <c r="F22" s="25">
        <v>109.756</v>
      </c>
      <c r="G22" s="25">
        <v>292.68299999999999</v>
      </c>
      <c r="H22" s="25">
        <v>292.68299999999999</v>
      </c>
      <c r="I22" s="14"/>
      <c r="J22" s="14"/>
      <c r="K22" s="15"/>
      <c r="L22" s="16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</row>
    <row r="23" spans="2:180" s="11" customFormat="1" ht="15" customHeight="1" x14ac:dyDescent="0.25">
      <c r="B23" s="12" t="s">
        <v>3936</v>
      </c>
      <c r="C23" s="25">
        <v>3.6585399999999999</v>
      </c>
      <c r="D23" s="25">
        <v>3.6585399999999999</v>
      </c>
      <c r="E23" s="25">
        <v>10.9756</v>
      </c>
      <c r="F23" s="25">
        <v>36.5854</v>
      </c>
      <c r="G23" s="25">
        <v>73.170699999999997</v>
      </c>
      <c r="H23" s="25">
        <v>109.756</v>
      </c>
      <c r="I23" s="14"/>
      <c r="J23" s="14"/>
      <c r="K23" s="15"/>
      <c r="L23" s="16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</row>
    <row r="24" spans="2:180" s="11" customFormat="1" ht="15" customHeight="1" x14ac:dyDescent="0.25">
      <c r="B24" s="12" t="s">
        <v>3933</v>
      </c>
      <c r="C24" s="25">
        <v>36.5854</v>
      </c>
      <c r="D24" s="25">
        <v>73.170699999999997</v>
      </c>
      <c r="E24" s="25">
        <v>18.2927</v>
      </c>
      <c r="F24" s="25">
        <v>267.07299999999998</v>
      </c>
      <c r="G24" s="25">
        <v>439.024</v>
      </c>
      <c r="H24" s="25">
        <v>446.34199999999998</v>
      </c>
      <c r="I24" s="14"/>
      <c r="J24" s="8"/>
      <c r="K24" s="8"/>
      <c r="L24" s="8"/>
      <c r="M24" s="8"/>
      <c r="N24" s="8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</row>
    <row r="25" spans="2:180" s="11" customFormat="1" ht="15" customHeight="1" x14ac:dyDescent="0.25">
      <c r="B25" s="12" t="s">
        <v>3932</v>
      </c>
      <c r="C25" s="25">
        <v>7.3170700000000002</v>
      </c>
      <c r="D25" s="25">
        <v>10.9756</v>
      </c>
      <c r="E25" s="25">
        <v>3.6585399999999999</v>
      </c>
      <c r="F25" s="25">
        <v>182.92699999999999</v>
      </c>
      <c r="G25" s="25">
        <v>146.34200000000001</v>
      </c>
      <c r="H25" s="25">
        <v>212.19499999999999</v>
      </c>
      <c r="I25" s="14"/>
      <c r="J25" s="8"/>
      <c r="K25" s="8"/>
      <c r="L25" s="8"/>
      <c r="M25" s="8"/>
      <c r="N25" s="8"/>
      <c r="O25" s="14"/>
      <c r="P25" s="14"/>
      <c r="Q25" s="14"/>
      <c r="R25" s="14"/>
      <c r="S25" s="14"/>
      <c r="T25" s="8"/>
      <c r="U25" s="8"/>
      <c r="V25" s="8"/>
      <c r="W25" s="8"/>
      <c r="X25" s="8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</row>
    <row r="26" spans="2:180" s="11" customFormat="1" ht="12" customHeight="1" x14ac:dyDescent="0.25">
      <c r="B26" s="12"/>
      <c r="C26" s="19"/>
      <c r="D26" s="19"/>
      <c r="E26" s="19"/>
      <c r="F26" s="20"/>
      <c r="G26" s="20"/>
      <c r="H26" s="20"/>
      <c r="I26" s="14"/>
      <c r="J26" s="8"/>
      <c r="K26" s="8"/>
      <c r="L26" s="8"/>
      <c r="M26" s="8"/>
      <c r="N26" s="8"/>
      <c r="O26" s="14"/>
      <c r="P26" s="14"/>
      <c r="Q26" s="14"/>
      <c r="R26" s="14"/>
      <c r="S26" s="14"/>
      <c r="T26" s="8"/>
      <c r="U26" s="8"/>
      <c r="V26" s="8"/>
      <c r="W26" s="8"/>
      <c r="X26" s="8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</row>
    <row r="27" spans="2:180" s="11" customFormat="1" ht="15" customHeight="1" x14ac:dyDescent="0.25">
      <c r="B27" s="4" t="s">
        <v>1692</v>
      </c>
      <c r="C27" s="55" t="s">
        <v>3926</v>
      </c>
      <c r="D27" s="56"/>
      <c r="E27" s="56"/>
      <c r="F27" s="56"/>
      <c r="G27" s="56"/>
      <c r="H27" s="56"/>
      <c r="I27" s="14"/>
      <c r="J27" s="8"/>
      <c r="K27" s="8"/>
      <c r="L27" s="8"/>
      <c r="M27" s="8"/>
      <c r="N27" s="8"/>
      <c r="O27" s="14"/>
      <c r="P27" s="14"/>
      <c r="Q27" s="14"/>
      <c r="R27" s="14"/>
      <c r="S27" s="14"/>
      <c r="T27" s="8"/>
      <c r="U27" s="8"/>
      <c r="V27" s="8"/>
      <c r="W27" s="8"/>
      <c r="X27" s="8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</row>
    <row r="28" spans="2:180" s="11" customFormat="1" ht="15" hidden="1" customHeight="1" x14ac:dyDescent="0.25">
      <c r="B28" s="12"/>
      <c r="C28" s="17" t="s">
        <v>3918</v>
      </c>
      <c r="D28" s="17" t="s">
        <v>3919</v>
      </c>
      <c r="E28" s="17" t="s">
        <v>3920</v>
      </c>
      <c r="F28" s="18" t="s">
        <v>3923</v>
      </c>
      <c r="G28" s="18" t="s">
        <v>3924</v>
      </c>
      <c r="H28" s="18" t="s">
        <v>3925</v>
      </c>
      <c r="I28" s="14"/>
      <c r="J28" s="8"/>
      <c r="K28" s="8"/>
      <c r="L28" s="8"/>
      <c r="M28" s="8"/>
      <c r="N28" s="8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</row>
    <row r="29" spans="2:180" s="11" customFormat="1" ht="15" hidden="1" customHeight="1" x14ac:dyDescent="0.25">
      <c r="B29" s="12"/>
      <c r="C29" s="19">
        <v>4024574.3544695298</v>
      </c>
      <c r="D29" s="19">
        <v>4523188.8878107397</v>
      </c>
      <c r="E29" s="19">
        <v>4437415.6098632803</v>
      </c>
      <c r="F29" s="20">
        <v>11278135.3644484</v>
      </c>
      <c r="G29" s="20">
        <v>9399117.8804118894</v>
      </c>
      <c r="H29" s="20">
        <v>6025993.60196013</v>
      </c>
      <c r="I29" s="14"/>
      <c r="J29" s="14"/>
      <c r="K29" s="15"/>
      <c r="L29" s="16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</row>
    <row r="30" spans="2:180" s="11" customFormat="1" ht="15" hidden="1" customHeight="1" x14ac:dyDescent="0.25">
      <c r="B30" s="12"/>
      <c r="C30" s="19">
        <v>523937.54910955997</v>
      </c>
      <c r="D30" s="19">
        <v>516668.58631768601</v>
      </c>
      <c r="E30" s="19">
        <v>511338.93701171898</v>
      </c>
      <c r="F30" s="20">
        <v>884099.29460270202</v>
      </c>
      <c r="G30" s="20">
        <v>580102.84631530405</v>
      </c>
      <c r="H30" s="20">
        <v>613905.58633751003</v>
      </c>
      <c r="I30" s="14"/>
      <c r="J30" s="14"/>
      <c r="K30" s="15"/>
      <c r="L30" s="16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</row>
    <row r="31" spans="2:180" s="11" customFormat="1" ht="15" customHeight="1" x14ac:dyDescent="0.25">
      <c r="B31" s="12"/>
      <c r="C31" s="17" t="s">
        <v>3918</v>
      </c>
      <c r="D31" s="17" t="s">
        <v>3919</v>
      </c>
      <c r="E31" s="17" t="s">
        <v>3920</v>
      </c>
      <c r="F31" s="6" t="s">
        <v>3955</v>
      </c>
      <c r="G31" s="6" t="s">
        <v>3956</v>
      </c>
      <c r="H31" s="6" t="s">
        <v>3957</v>
      </c>
      <c r="I31" s="14"/>
      <c r="J31" s="14"/>
      <c r="K31" s="15"/>
      <c r="L31" s="16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</row>
    <row r="32" spans="2:180" s="11" customFormat="1" ht="15" hidden="1" customHeight="1" x14ac:dyDescent="0.25">
      <c r="B32" s="12"/>
      <c r="C32" s="17" t="s">
        <v>3918</v>
      </c>
      <c r="D32" s="17" t="s">
        <v>3919</v>
      </c>
      <c r="E32" s="17" t="s">
        <v>3920</v>
      </c>
      <c r="F32" s="18" t="s">
        <v>3923</v>
      </c>
      <c r="G32" s="18" t="s">
        <v>3924</v>
      </c>
      <c r="H32" s="18" t="s">
        <v>3925</v>
      </c>
      <c r="I32" s="14"/>
      <c r="J32" s="14"/>
      <c r="K32" s="15"/>
      <c r="L32" s="16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</row>
    <row r="33" spans="2:180" s="11" customFormat="1" ht="15" hidden="1" customHeight="1" x14ac:dyDescent="0.25">
      <c r="B33" s="12"/>
      <c r="C33" s="13"/>
      <c r="D33" s="13"/>
      <c r="E33" s="13"/>
      <c r="F33" s="13"/>
      <c r="G33" s="13"/>
      <c r="H33" s="13"/>
      <c r="I33" s="14"/>
      <c r="J33" s="14"/>
      <c r="K33" s="15"/>
      <c r="L33" s="16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</row>
    <row r="34" spans="2:180" s="11" customFormat="1" ht="15" hidden="1" customHeight="1" x14ac:dyDescent="0.25">
      <c r="B34" s="12"/>
      <c r="C34" s="13"/>
      <c r="D34" s="13"/>
      <c r="E34" s="13"/>
      <c r="F34" s="13"/>
      <c r="G34" s="13"/>
      <c r="H34" s="13"/>
      <c r="I34" s="14"/>
      <c r="J34" s="14"/>
      <c r="K34" s="15"/>
      <c r="L34" s="16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</row>
    <row r="35" spans="2:180" s="11" customFormat="1" ht="15" hidden="1" customHeight="1" x14ac:dyDescent="0.25">
      <c r="B35" s="12"/>
      <c r="C35" s="13"/>
      <c r="D35" s="13"/>
      <c r="E35" s="13"/>
      <c r="F35" s="13"/>
      <c r="G35" s="13"/>
      <c r="H35" s="13"/>
      <c r="I35" s="14"/>
      <c r="J35" s="14"/>
      <c r="K35" s="15"/>
      <c r="L35" s="16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</row>
    <row r="36" spans="2:180" s="11" customFormat="1" ht="15" customHeight="1" x14ac:dyDescent="0.25">
      <c r="B36" s="12" t="s">
        <v>3941</v>
      </c>
      <c r="C36" s="25">
        <v>24.365500000000001</v>
      </c>
      <c r="D36" s="25">
        <v>18.274100000000001</v>
      </c>
      <c r="E36" s="25">
        <v>12.1828</v>
      </c>
      <c r="F36" s="25">
        <v>4.56853</v>
      </c>
      <c r="G36" s="25">
        <v>2.13198</v>
      </c>
      <c r="H36" s="25">
        <v>4.56853</v>
      </c>
      <c r="I36" s="14"/>
      <c r="J36" s="14"/>
      <c r="K36" s="15"/>
      <c r="L36" s="16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</row>
    <row r="37" spans="2:180" s="11" customFormat="1" ht="15" hidden="1" customHeight="1" x14ac:dyDescent="0.25">
      <c r="B37" s="12"/>
      <c r="C37" s="25">
        <v>54.822400000000002</v>
      </c>
      <c r="D37" s="25">
        <v>67.005099999999999</v>
      </c>
      <c r="E37" s="25">
        <v>42.639600000000002</v>
      </c>
      <c r="F37" s="25">
        <v>15.228400000000001</v>
      </c>
      <c r="G37" s="25">
        <v>15.228400000000001</v>
      </c>
      <c r="H37" s="25">
        <v>19.797000000000001</v>
      </c>
      <c r="I37" s="14"/>
      <c r="J37" s="14"/>
      <c r="K37" s="15"/>
      <c r="L37" s="16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</row>
    <row r="38" spans="2:180" s="11" customFormat="1" ht="15" hidden="1" customHeight="1" x14ac:dyDescent="0.25">
      <c r="B38" s="12"/>
      <c r="C38" s="25">
        <v>13.7056</v>
      </c>
      <c r="D38" s="25">
        <v>6.09138</v>
      </c>
      <c r="E38" s="25">
        <v>3.04569</v>
      </c>
      <c r="F38" s="25">
        <v>0.60913799999999996</v>
      </c>
      <c r="G38" s="25">
        <v>0.30456899999999998</v>
      </c>
      <c r="H38" s="25">
        <v>0.60913799999999996</v>
      </c>
      <c r="I38" s="14"/>
      <c r="J38" s="14"/>
      <c r="K38" s="15"/>
      <c r="L38" s="16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</row>
    <row r="39" spans="2:180" s="11" customFormat="1" ht="15" customHeight="1" x14ac:dyDescent="0.25">
      <c r="B39" s="12" t="s">
        <v>3936</v>
      </c>
      <c r="C39" s="25">
        <v>10.6599</v>
      </c>
      <c r="D39" s="25">
        <v>12.1828</v>
      </c>
      <c r="E39" s="25">
        <v>7.6142200000000004</v>
      </c>
      <c r="F39" s="25">
        <v>15.228400000000001</v>
      </c>
      <c r="G39" s="25">
        <v>15.228400000000001</v>
      </c>
      <c r="H39" s="25">
        <v>19.797000000000001</v>
      </c>
      <c r="I39" s="14"/>
      <c r="J39" s="14"/>
      <c r="K39" s="15"/>
      <c r="L39" s="16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</row>
    <row r="40" spans="2:180" s="11" customFormat="1" ht="15" customHeight="1" x14ac:dyDescent="0.25">
      <c r="B40" s="12" t="s">
        <v>3940</v>
      </c>
      <c r="C40" s="25">
        <v>12.1828</v>
      </c>
      <c r="D40" s="25">
        <v>12.1828</v>
      </c>
      <c r="E40" s="25">
        <v>3.04569</v>
      </c>
      <c r="F40" s="25">
        <v>0.60913799999999996</v>
      </c>
      <c r="G40" s="25">
        <v>0.30456899999999998</v>
      </c>
      <c r="H40" s="25">
        <v>0.60913799999999996</v>
      </c>
      <c r="I40" s="14"/>
      <c r="J40" s="14"/>
      <c r="K40" s="15"/>
      <c r="L40" s="16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</row>
    <row r="41" spans="2:180" s="11" customFormat="1" ht="15" hidden="1" customHeight="1" x14ac:dyDescent="0.25">
      <c r="B41" s="12"/>
      <c r="C41" s="25"/>
      <c r="D41" s="25"/>
      <c r="E41" s="25"/>
      <c r="F41" s="25"/>
      <c r="G41" s="25"/>
      <c r="H41" s="13"/>
      <c r="I41" s="14"/>
      <c r="J41" s="14"/>
      <c r="K41" s="15"/>
      <c r="L41" s="16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</row>
    <row r="42" spans="2:180" s="11" customFormat="1" ht="15" hidden="1" customHeight="1" x14ac:dyDescent="0.25">
      <c r="B42" s="12"/>
      <c r="C42" s="13"/>
      <c r="D42" s="13"/>
      <c r="E42" s="13"/>
      <c r="F42" s="13"/>
      <c r="G42" s="13"/>
      <c r="H42" s="13"/>
      <c r="I42" s="14"/>
      <c r="J42" s="14"/>
      <c r="K42" s="15"/>
      <c r="L42" s="16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</row>
    <row r="43" spans="2:180" s="11" customFormat="1" ht="15" hidden="1" customHeight="1" x14ac:dyDescent="0.25">
      <c r="B43" s="12"/>
      <c r="C43" s="13"/>
      <c r="D43" s="13"/>
      <c r="E43" s="13"/>
      <c r="F43" s="13"/>
      <c r="G43" s="13"/>
      <c r="H43" s="13"/>
      <c r="I43" s="14"/>
      <c r="J43" s="14"/>
      <c r="K43" s="15"/>
      <c r="L43" s="16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</row>
    <row r="44" spans="2:180" s="11" customFormat="1" ht="15" hidden="1" customHeight="1" x14ac:dyDescent="0.25">
      <c r="B44" s="12"/>
      <c r="C44" s="13"/>
      <c r="D44" s="13"/>
      <c r="E44" s="13"/>
      <c r="F44" s="13"/>
      <c r="G44" s="13"/>
      <c r="H44" s="13"/>
      <c r="I44" s="14"/>
      <c r="J44" s="14"/>
      <c r="K44" s="15"/>
      <c r="L44" s="16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</row>
    <row r="45" spans="2:180" s="11" customFormat="1" ht="15" customHeight="1" x14ac:dyDescent="0.25">
      <c r="B45" s="12" t="s">
        <v>3933</v>
      </c>
      <c r="C45" s="25">
        <v>10.6599</v>
      </c>
      <c r="D45" s="25">
        <v>12.1828</v>
      </c>
      <c r="E45" s="25">
        <v>7.6142200000000004</v>
      </c>
      <c r="F45" s="25">
        <v>3.04569</v>
      </c>
      <c r="G45" s="25">
        <v>0.30456899999999998</v>
      </c>
      <c r="H45" s="25">
        <v>0.60913799999999996</v>
      </c>
      <c r="I45" s="14"/>
      <c r="J45" s="8"/>
      <c r="K45" s="8"/>
      <c r="L45" s="8"/>
      <c r="M45" s="8"/>
      <c r="N45" s="8"/>
      <c r="O45" s="8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</row>
    <row r="46" spans="2:180" s="11" customFormat="1" ht="15" customHeight="1" x14ac:dyDescent="0.25">
      <c r="B46" s="12" t="s">
        <v>3932</v>
      </c>
      <c r="C46" s="25">
        <v>12.1828</v>
      </c>
      <c r="D46" s="25">
        <v>12.1828</v>
      </c>
      <c r="E46" s="25">
        <v>3.04569</v>
      </c>
      <c r="F46" s="25">
        <v>0.30456899999999998</v>
      </c>
      <c r="G46" s="25">
        <v>0</v>
      </c>
      <c r="H46" s="25">
        <v>0.60913799999999996</v>
      </c>
      <c r="I46" s="14"/>
      <c r="J46" s="8"/>
      <c r="K46" s="8"/>
      <c r="L46" s="8"/>
      <c r="M46" s="8"/>
      <c r="N46" s="8"/>
      <c r="O46" s="8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</row>
    <row r="47" spans="2:180" s="11" customFormat="1" ht="15" customHeight="1" x14ac:dyDescent="0.25">
      <c r="B47" s="12"/>
      <c r="F47" s="13"/>
      <c r="G47" s="13"/>
      <c r="H47" s="13"/>
      <c r="I47" s="14"/>
      <c r="J47" s="8"/>
      <c r="K47" s="8"/>
      <c r="L47" s="8"/>
      <c r="M47" s="8"/>
      <c r="N47" s="8"/>
      <c r="O47" s="8"/>
      <c r="P47" s="14"/>
      <c r="Q47" s="14"/>
      <c r="R47" s="14"/>
      <c r="S47" s="14"/>
      <c r="T47" s="14"/>
      <c r="U47" s="8"/>
      <c r="V47" s="8"/>
      <c r="W47" s="8"/>
      <c r="X47" s="8"/>
      <c r="Y47" s="8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</row>
    <row r="48" spans="2:180" s="11" customFormat="1" ht="15" hidden="1" customHeight="1" x14ac:dyDescent="0.25">
      <c r="B48" s="12"/>
      <c r="C48" s="13"/>
      <c r="D48" s="13"/>
      <c r="E48" s="13"/>
      <c r="F48" s="13"/>
      <c r="G48" s="13"/>
      <c r="H48" s="13"/>
      <c r="I48" s="14"/>
      <c r="J48" s="8">
        <v>402.4391</v>
      </c>
      <c r="K48" s="8"/>
      <c r="L48" s="8"/>
      <c r="M48" s="8"/>
      <c r="N48" s="8"/>
      <c r="O48" s="8"/>
      <c r="P48" s="14"/>
      <c r="Q48" s="14"/>
      <c r="R48" s="14"/>
      <c r="S48" s="14"/>
      <c r="T48" s="14"/>
      <c r="U48" s="8"/>
      <c r="V48" s="8"/>
      <c r="W48" s="8"/>
      <c r="X48" s="8"/>
      <c r="Y48" s="8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</row>
    <row r="49" spans="2:180" s="11" customFormat="1" ht="15" hidden="1" customHeight="1" x14ac:dyDescent="0.25">
      <c r="B49" s="12"/>
      <c r="C49" s="13"/>
      <c r="D49" s="13"/>
      <c r="E49" s="13"/>
      <c r="F49" s="13"/>
      <c r="G49" s="13"/>
      <c r="H49" s="13"/>
      <c r="I49" s="14"/>
      <c r="J49" s="14"/>
      <c r="K49" s="15"/>
      <c r="L49" s="16"/>
      <c r="M49" s="14"/>
      <c r="N49" s="14"/>
      <c r="O49" s="14"/>
      <c r="P49" s="14"/>
      <c r="Q49" s="14"/>
      <c r="R49" s="14"/>
      <c r="S49" s="14"/>
      <c r="T49" s="14"/>
      <c r="U49" s="8"/>
      <c r="V49" s="8"/>
      <c r="W49" s="8"/>
      <c r="X49" s="8"/>
      <c r="Y49" s="8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</row>
    <row r="50" spans="2:180" s="11" customFormat="1" ht="15" customHeight="1" x14ac:dyDescent="0.25">
      <c r="B50" s="4" t="s">
        <v>3922</v>
      </c>
      <c r="C50" s="51" t="s">
        <v>3927</v>
      </c>
      <c r="D50" s="52"/>
      <c r="E50" s="52"/>
      <c r="F50" s="52"/>
      <c r="G50" s="52"/>
      <c r="H50" s="52"/>
      <c r="I50" s="14"/>
      <c r="J50" s="14"/>
      <c r="K50" s="8"/>
      <c r="L50" s="8"/>
      <c r="M50" s="8"/>
      <c r="N50" s="8"/>
      <c r="O50" s="8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</row>
    <row r="51" spans="2:180" s="11" customFormat="1" ht="15" hidden="1" customHeight="1" x14ac:dyDescent="0.25">
      <c r="B51" s="12"/>
      <c r="C51" s="17" t="s">
        <v>3918</v>
      </c>
      <c r="D51" s="17" t="s">
        <v>3919</v>
      </c>
      <c r="E51" s="17" t="s">
        <v>3920</v>
      </c>
      <c r="F51" s="18" t="s">
        <v>3923</v>
      </c>
      <c r="G51" s="18" t="s">
        <v>3924</v>
      </c>
      <c r="H51" s="18" t="s">
        <v>3925</v>
      </c>
      <c r="I51" s="14"/>
      <c r="J51" s="14"/>
      <c r="K51" s="15"/>
      <c r="L51" s="16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</row>
    <row r="52" spans="2:180" s="11" customFormat="1" ht="15" hidden="1" customHeight="1" x14ac:dyDescent="0.25">
      <c r="B52" s="12"/>
      <c r="C52" s="19">
        <v>4024574.3544695298</v>
      </c>
      <c r="D52" s="19">
        <v>4523188.8878107397</v>
      </c>
      <c r="E52" s="19">
        <v>4437415.6098632803</v>
      </c>
      <c r="F52" s="20">
        <v>11278135.3644484</v>
      </c>
      <c r="G52" s="20">
        <v>9399117.8804118894</v>
      </c>
      <c r="H52" s="20">
        <v>6025993.60196013</v>
      </c>
      <c r="I52" s="14"/>
      <c r="J52" s="14"/>
      <c r="K52" s="15"/>
      <c r="L52" s="16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</row>
    <row r="53" spans="2:180" s="11" customFormat="1" ht="15" hidden="1" customHeight="1" x14ac:dyDescent="0.25">
      <c r="B53" s="12"/>
      <c r="C53" s="19">
        <v>523937.54910955997</v>
      </c>
      <c r="D53" s="19">
        <v>516668.58631768601</v>
      </c>
      <c r="E53" s="19">
        <v>511338.93701171898</v>
      </c>
      <c r="F53" s="20">
        <v>884099.29460270202</v>
      </c>
      <c r="G53" s="20">
        <v>580102.84631530405</v>
      </c>
      <c r="H53" s="20">
        <v>613905.58633751003</v>
      </c>
      <c r="I53" s="14"/>
      <c r="J53" s="14"/>
      <c r="K53" s="15"/>
      <c r="L53" s="16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</row>
    <row r="54" spans="2:180" s="11" customFormat="1" ht="15" customHeight="1" x14ac:dyDescent="0.25">
      <c r="B54" s="12"/>
      <c r="C54" s="17" t="s">
        <v>3918</v>
      </c>
      <c r="D54" s="17" t="s">
        <v>3919</v>
      </c>
      <c r="E54" s="17" t="s">
        <v>3920</v>
      </c>
      <c r="F54" s="6" t="s">
        <v>3955</v>
      </c>
      <c r="G54" s="6" t="s">
        <v>3956</v>
      </c>
      <c r="H54" s="6" t="s">
        <v>3957</v>
      </c>
      <c r="I54" s="14"/>
      <c r="J54" s="14"/>
      <c r="K54" s="15"/>
      <c r="L54" s="16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</row>
    <row r="55" spans="2:180" s="11" customFormat="1" ht="15" hidden="1" customHeight="1" x14ac:dyDescent="0.25">
      <c r="B55" s="12"/>
      <c r="C55" s="17" t="s">
        <v>3918</v>
      </c>
      <c r="D55" s="17" t="s">
        <v>3919</v>
      </c>
      <c r="E55" s="17" t="s">
        <v>3920</v>
      </c>
      <c r="F55" s="18" t="s">
        <v>3923</v>
      </c>
      <c r="G55" s="18" t="s">
        <v>3924</v>
      </c>
      <c r="H55" s="18" t="s">
        <v>3925</v>
      </c>
      <c r="I55" s="14"/>
      <c r="J55" s="14"/>
      <c r="K55" s="15"/>
      <c r="L55" s="16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</row>
    <row r="56" spans="2:180" s="11" customFormat="1" ht="15" hidden="1" customHeight="1" x14ac:dyDescent="0.25">
      <c r="B56" s="12"/>
      <c r="C56" s="19">
        <v>1805580.9967482199</v>
      </c>
      <c r="D56" s="19">
        <v>1798820.6948311899</v>
      </c>
      <c r="E56" s="19">
        <v>1827512.12719727</v>
      </c>
      <c r="F56" s="20">
        <v>3566500.7783507998</v>
      </c>
      <c r="G56" s="20">
        <v>3530067.385084</v>
      </c>
      <c r="H56" s="20">
        <v>2892674.7887989301</v>
      </c>
      <c r="I56" s="14"/>
      <c r="J56" s="14"/>
      <c r="K56" s="15"/>
      <c r="L56" s="16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</row>
    <row r="57" spans="2:180" s="11" customFormat="1" ht="15" hidden="1" customHeight="1" x14ac:dyDescent="0.25">
      <c r="B57" s="12"/>
      <c r="C57" s="19">
        <v>7928886.1727586398</v>
      </c>
      <c r="D57" s="19">
        <v>8727972.9650630299</v>
      </c>
      <c r="E57" s="19">
        <v>8586958.796875</v>
      </c>
      <c r="F57" s="20">
        <v>10332854.9302924</v>
      </c>
      <c r="G57" s="20">
        <v>6666681.0241960101</v>
      </c>
      <c r="H57" s="20">
        <v>8021811.5117534604</v>
      </c>
      <c r="I57" s="14"/>
      <c r="J57" s="14"/>
      <c r="K57" s="15"/>
      <c r="L57" s="16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</row>
    <row r="58" spans="2:180" s="11" customFormat="1" ht="15" hidden="1" customHeight="1" x14ac:dyDescent="0.25">
      <c r="B58" s="12"/>
      <c r="C58" s="19"/>
      <c r="D58" s="19"/>
      <c r="E58" s="19"/>
      <c r="F58" s="20"/>
      <c r="G58" s="20"/>
      <c r="H58" s="20"/>
      <c r="I58" s="14"/>
      <c r="J58" s="14"/>
      <c r="K58" s="15"/>
      <c r="L58" s="16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</row>
    <row r="59" spans="2:180" s="11" customFormat="1" ht="15" customHeight="1" x14ac:dyDescent="0.25">
      <c r="B59" s="12" t="s">
        <v>3941</v>
      </c>
      <c r="C59" s="25">
        <v>17.7865</v>
      </c>
      <c r="D59" s="25">
        <v>17.7865</v>
      </c>
      <c r="E59" s="25">
        <v>5.9288400000000001</v>
      </c>
      <c r="F59" s="25">
        <v>177.86500000000001</v>
      </c>
      <c r="G59" s="25">
        <v>296.44200000000001</v>
      </c>
      <c r="H59" s="25">
        <v>296.44200000000001</v>
      </c>
      <c r="I59" s="14"/>
      <c r="J59" s="14"/>
      <c r="K59" s="15"/>
      <c r="L59" s="16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</row>
    <row r="60" spans="2:180" s="11" customFormat="1" ht="15" customHeight="1" x14ac:dyDescent="0.25">
      <c r="B60" s="12" t="s">
        <v>3936</v>
      </c>
      <c r="C60" s="25">
        <v>41.501899999999999</v>
      </c>
      <c r="D60" s="25">
        <v>47.430700000000002</v>
      </c>
      <c r="E60" s="25">
        <v>5.9288400000000001</v>
      </c>
      <c r="F60" s="25">
        <v>207.50899999999999</v>
      </c>
      <c r="G60" s="25">
        <v>415.01900000000001</v>
      </c>
      <c r="H60" s="25">
        <v>355.73099999999999</v>
      </c>
      <c r="I60" s="8"/>
      <c r="J60" s="8"/>
      <c r="K60" s="15"/>
      <c r="L60" s="16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</row>
    <row r="61" spans="2:180" s="11" customFormat="1" ht="15" customHeight="1" x14ac:dyDescent="0.25">
      <c r="B61" s="12" t="s">
        <v>3940</v>
      </c>
      <c r="C61" s="25">
        <v>0.59288399999999997</v>
      </c>
      <c r="D61" s="25">
        <v>2.9644200000000001</v>
      </c>
      <c r="E61" s="25">
        <v>5.9288400000000001</v>
      </c>
      <c r="F61" s="25">
        <v>88.932599999999994</v>
      </c>
      <c r="G61" s="25">
        <v>177.86500000000001</v>
      </c>
      <c r="H61" s="25">
        <v>177.86500000000001</v>
      </c>
      <c r="I61" s="8"/>
      <c r="J61" s="8"/>
      <c r="K61" s="15"/>
      <c r="L61" s="16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</row>
    <row r="62" spans="2:180" s="11" customFormat="1" ht="15" customHeight="1" x14ac:dyDescent="0.25">
      <c r="B62" s="12" t="s">
        <v>3933</v>
      </c>
      <c r="C62" s="25">
        <v>29.644200000000001</v>
      </c>
      <c r="D62" s="25">
        <v>53.3596</v>
      </c>
      <c r="E62" s="25">
        <v>5.9288400000000001</v>
      </c>
      <c r="F62" s="25">
        <v>59.288400000000003</v>
      </c>
      <c r="G62" s="25">
        <v>166.00800000000001</v>
      </c>
      <c r="H62" s="25">
        <v>166.00800000000001</v>
      </c>
      <c r="I62" s="8"/>
      <c r="J62" s="8"/>
      <c r="K62" s="15"/>
      <c r="L62" s="16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</row>
    <row r="63" spans="2:180" s="11" customFormat="1" ht="15" customHeight="1" x14ac:dyDescent="0.25">
      <c r="B63" s="12" t="s">
        <v>3932</v>
      </c>
      <c r="C63" s="25">
        <v>29.644200000000001</v>
      </c>
      <c r="D63" s="25">
        <v>29.644200000000001</v>
      </c>
      <c r="E63" s="25">
        <v>5.9288400000000001</v>
      </c>
      <c r="F63" s="25">
        <v>130.435</v>
      </c>
      <c r="G63" s="25">
        <v>308.3</v>
      </c>
      <c r="H63" s="25">
        <v>296.44200000000001</v>
      </c>
      <c r="I63" s="14"/>
      <c r="J63" s="14"/>
      <c r="K63" s="15"/>
      <c r="L63" s="16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</row>
    <row r="64" spans="2:180" s="11" customFormat="1" ht="15" customHeight="1" x14ac:dyDescent="0.25">
      <c r="B64" s="12"/>
      <c r="C64" s="19"/>
      <c r="D64" s="19"/>
      <c r="E64" s="19"/>
      <c r="F64" s="20"/>
      <c r="G64" s="20"/>
      <c r="H64" s="20"/>
      <c r="I64" s="14"/>
      <c r="J64" s="14"/>
      <c r="K64" s="15"/>
      <c r="L64" s="16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</row>
    <row r="65" spans="2:180" s="11" customFormat="1" ht="15" hidden="1" customHeight="1" x14ac:dyDescent="0.25">
      <c r="B65" s="12"/>
      <c r="C65" s="13"/>
      <c r="D65" s="13"/>
      <c r="E65" s="13"/>
      <c r="F65" s="13"/>
      <c r="G65" s="13"/>
      <c r="H65" s="13"/>
      <c r="I65" s="14"/>
      <c r="J65" s="14"/>
      <c r="K65" s="15"/>
      <c r="L65" s="16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</row>
    <row r="66" spans="2:180" s="11" customFormat="1" ht="15" hidden="1" customHeight="1" x14ac:dyDescent="0.25">
      <c r="B66" s="12"/>
      <c r="C66" s="13"/>
      <c r="D66" s="13"/>
      <c r="E66" s="13"/>
      <c r="F66" s="13"/>
      <c r="G66" s="13"/>
      <c r="H66" s="13"/>
      <c r="I66" s="14"/>
      <c r="J66" s="14"/>
      <c r="K66" s="15"/>
      <c r="L66" s="16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</row>
    <row r="67" spans="2:180" s="11" customFormat="1" ht="15" customHeight="1" x14ac:dyDescent="0.25">
      <c r="B67" s="4" t="s">
        <v>3942</v>
      </c>
      <c r="C67" s="53" t="s">
        <v>3928</v>
      </c>
      <c r="D67" s="54"/>
      <c r="E67" s="54"/>
      <c r="F67" s="54"/>
      <c r="G67" s="54"/>
      <c r="H67" s="54"/>
      <c r="I67" s="14"/>
      <c r="J67" s="14"/>
      <c r="K67" s="15"/>
      <c r="L67" s="16"/>
      <c r="M67" s="14"/>
      <c r="N67" s="14"/>
      <c r="O67" s="14"/>
      <c r="P67" s="14"/>
      <c r="Q67" s="14"/>
      <c r="R67" s="14"/>
      <c r="S67" s="14"/>
      <c r="T67" s="8"/>
      <c r="U67" s="8"/>
      <c r="V67" s="8"/>
      <c r="W67" s="8"/>
      <c r="X67" s="8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</row>
    <row r="68" spans="2:180" s="11" customFormat="1" ht="15" hidden="1" customHeight="1" x14ac:dyDescent="0.25">
      <c r="B68" s="12" t="s">
        <v>3932</v>
      </c>
      <c r="C68" s="17" t="s">
        <v>3918</v>
      </c>
      <c r="D68" s="17" t="s">
        <v>3919</v>
      </c>
      <c r="E68" s="17" t="s">
        <v>3920</v>
      </c>
      <c r="F68" s="18" t="s">
        <v>3923</v>
      </c>
      <c r="G68" s="18" t="s">
        <v>3924</v>
      </c>
      <c r="H68" s="18" t="s">
        <v>3925</v>
      </c>
      <c r="I68" s="14"/>
      <c r="J68" s="14"/>
      <c r="K68" s="15"/>
      <c r="L68" s="16"/>
      <c r="M68" s="14"/>
      <c r="N68" s="14"/>
      <c r="O68" s="14"/>
      <c r="P68" s="14"/>
      <c r="Q68" s="14"/>
      <c r="R68" s="14"/>
      <c r="S68" s="14"/>
      <c r="T68" s="8"/>
      <c r="U68" s="8"/>
      <c r="V68" s="8"/>
      <c r="W68" s="8"/>
      <c r="X68" s="8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</row>
    <row r="69" spans="2:180" s="11" customFormat="1" ht="15" hidden="1" customHeight="1" x14ac:dyDescent="0.25">
      <c r="B69" s="4" t="s">
        <v>1692</v>
      </c>
      <c r="C69" s="19">
        <v>4024574.3544695298</v>
      </c>
      <c r="D69" s="19">
        <v>4523188.8878107397</v>
      </c>
      <c r="E69" s="19">
        <v>4437415.6098632803</v>
      </c>
      <c r="F69" s="20">
        <v>11278135.3644484</v>
      </c>
      <c r="G69" s="20">
        <v>9399117.8804118894</v>
      </c>
      <c r="H69" s="20">
        <v>6025993.60196013</v>
      </c>
      <c r="I69" s="14"/>
      <c r="J69" s="14"/>
      <c r="K69" s="15"/>
      <c r="L69" s="16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</row>
    <row r="70" spans="2:180" s="11" customFormat="1" ht="15" hidden="1" customHeight="1" x14ac:dyDescent="0.25">
      <c r="B70" s="12"/>
      <c r="C70" s="19">
        <v>523937.54910955997</v>
      </c>
      <c r="D70" s="19">
        <v>516668.58631768601</v>
      </c>
      <c r="E70" s="19">
        <v>511338.93701171898</v>
      </c>
      <c r="F70" s="20">
        <v>884099.29460270202</v>
      </c>
      <c r="G70" s="20">
        <v>580102.84631530405</v>
      </c>
      <c r="H70" s="20">
        <v>613905.58633751003</v>
      </c>
      <c r="I70" s="14"/>
      <c r="J70" s="14"/>
      <c r="K70" s="15"/>
      <c r="L70" s="16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</row>
    <row r="71" spans="2:180" s="11" customFormat="1" ht="15" hidden="1" customHeight="1" x14ac:dyDescent="0.25">
      <c r="B71" s="12"/>
      <c r="C71" s="19">
        <v>854993.96536683198</v>
      </c>
      <c r="D71" s="19">
        <v>892647.54592247098</v>
      </c>
      <c r="E71" s="19">
        <v>881115.5</v>
      </c>
      <c r="F71" s="20">
        <v>544834.824056571</v>
      </c>
      <c r="G71" s="20">
        <v>764254.51434822194</v>
      </c>
      <c r="H71" s="20">
        <v>671142.74710108701</v>
      </c>
      <c r="I71" s="14"/>
      <c r="J71" s="14"/>
      <c r="K71" s="15"/>
      <c r="L71" s="16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</row>
    <row r="72" spans="2:180" s="11" customFormat="1" ht="15" customHeight="1" x14ac:dyDescent="0.25">
      <c r="B72" s="12"/>
      <c r="C72" s="17" t="s">
        <v>3918</v>
      </c>
      <c r="D72" s="17" t="s">
        <v>3919</v>
      </c>
      <c r="E72" s="17" t="s">
        <v>3920</v>
      </c>
      <c r="F72" s="6" t="s">
        <v>3955</v>
      </c>
      <c r="G72" s="6" t="s">
        <v>3956</v>
      </c>
      <c r="H72" s="6" t="s">
        <v>3957</v>
      </c>
      <c r="I72" s="14"/>
      <c r="J72" s="14"/>
      <c r="K72" s="15"/>
      <c r="L72" s="16"/>
      <c r="M72" s="14"/>
      <c r="N72" s="14"/>
      <c r="O72" s="14"/>
      <c r="P72" s="14"/>
      <c r="Q72" s="14"/>
      <c r="R72" s="14"/>
      <c r="S72" s="14"/>
      <c r="T72" s="8"/>
      <c r="U72" s="8"/>
      <c r="V72" s="8"/>
      <c r="W72" s="8"/>
      <c r="X72" s="8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</row>
    <row r="73" spans="2:180" s="11" customFormat="1" ht="15" customHeight="1" x14ac:dyDescent="0.25">
      <c r="B73" s="12" t="s">
        <v>3937</v>
      </c>
      <c r="C73" s="25">
        <v>40</v>
      </c>
      <c r="D73" s="25">
        <v>50</v>
      </c>
      <c r="E73" s="25">
        <v>30</v>
      </c>
      <c r="F73" s="25">
        <v>40</v>
      </c>
      <c r="G73" s="25">
        <v>65</v>
      </c>
      <c r="H73" s="25">
        <v>80</v>
      </c>
      <c r="I73" s="14"/>
      <c r="J73" s="14"/>
      <c r="K73" s="15"/>
      <c r="L73" s="16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</row>
    <row r="74" spans="2:180" s="11" customFormat="1" ht="15" hidden="1" customHeight="1" x14ac:dyDescent="0.25">
      <c r="B74" s="12"/>
      <c r="C74" s="25">
        <v>30</v>
      </c>
      <c r="D74" s="25">
        <v>35</v>
      </c>
      <c r="E74" s="25">
        <v>20</v>
      </c>
      <c r="F74" s="25">
        <v>40</v>
      </c>
      <c r="G74" s="25">
        <v>50</v>
      </c>
      <c r="H74" s="25">
        <v>65</v>
      </c>
      <c r="I74" s="14"/>
      <c r="J74" s="14"/>
      <c r="K74" s="15"/>
      <c r="L74" s="16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</row>
    <row r="75" spans="2:180" s="11" customFormat="1" ht="15" hidden="1" customHeight="1" x14ac:dyDescent="0.25">
      <c r="B75" s="12"/>
      <c r="C75" s="25">
        <v>65</v>
      </c>
      <c r="D75" s="25">
        <v>60</v>
      </c>
      <c r="E75" s="25">
        <v>40</v>
      </c>
      <c r="F75" s="25">
        <v>70</v>
      </c>
      <c r="G75" s="25">
        <v>90</v>
      </c>
      <c r="H75" s="25">
        <v>110</v>
      </c>
      <c r="I75" s="14"/>
      <c r="J75" s="14"/>
      <c r="K75" s="15"/>
      <c r="L75" s="16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</row>
    <row r="76" spans="2:180" s="11" customFormat="1" ht="15" hidden="1" customHeight="1" x14ac:dyDescent="0.25">
      <c r="B76" s="12"/>
      <c r="C76" s="13"/>
      <c r="D76" s="13"/>
      <c r="E76" s="13"/>
      <c r="F76" s="13"/>
      <c r="G76" s="13"/>
      <c r="H76" s="13"/>
      <c r="I76" s="14"/>
      <c r="J76" s="14"/>
      <c r="K76" s="15"/>
      <c r="L76" s="16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</row>
    <row r="77" spans="2:180" s="11" customFormat="1" ht="15" customHeight="1" x14ac:dyDescent="0.25">
      <c r="B77" s="12" t="s">
        <v>3939</v>
      </c>
      <c r="C77" s="25">
        <v>30</v>
      </c>
      <c r="D77" s="25">
        <v>35</v>
      </c>
      <c r="E77" s="25">
        <v>20</v>
      </c>
      <c r="F77" s="25">
        <v>40</v>
      </c>
      <c r="G77" s="25">
        <v>50</v>
      </c>
      <c r="H77" s="25">
        <v>65</v>
      </c>
      <c r="I77" s="14"/>
      <c r="J77" s="14"/>
      <c r="K77" s="15"/>
      <c r="L77" s="16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</row>
    <row r="78" spans="2:180" s="11" customFormat="1" ht="15" hidden="1" customHeight="1" x14ac:dyDescent="0.25">
      <c r="B78" s="12"/>
      <c r="C78" s="25">
        <v>65</v>
      </c>
      <c r="D78" s="25">
        <v>60</v>
      </c>
      <c r="E78" s="25">
        <v>40</v>
      </c>
      <c r="F78" s="13"/>
      <c r="G78" s="13"/>
      <c r="H78" s="13"/>
      <c r="I78" s="14"/>
      <c r="J78" s="14"/>
      <c r="K78" s="15"/>
      <c r="L78" s="16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</row>
    <row r="79" spans="2:180" s="11" customFormat="1" ht="15" hidden="1" customHeight="1" x14ac:dyDescent="0.25">
      <c r="B79" s="12"/>
      <c r="C79" s="13"/>
      <c r="D79" s="13"/>
      <c r="E79" s="13"/>
      <c r="F79" s="13"/>
      <c r="G79" s="13"/>
      <c r="H79" s="13"/>
      <c r="I79" s="14"/>
      <c r="J79" s="14"/>
      <c r="K79" s="15"/>
      <c r="L79" s="16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</row>
    <row r="80" spans="2:180" s="11" customFormat="1" ht="15" hidden="1" customHeight="1" x14ac:dyDescent="0.25">
      <c r="B80" s="12"/>
      <c r="C80" s="13"/>
      <c r="D80" s="13"/>
      <c r="E80" s="13"/>
      <c r="F80" s="13"/>
      <c r="G80" s="13"/>
      <c r="H80" s="13"/>
      <c r="I80" s="14"/>
      <c r="J80" s="14"/>
      <c r="K80" s="15"/>
      <c r="L80" s="16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</row>
    <row r="81" spans="2:180" s="11" customFormat="1" ht="15" hidden="1" customHeight="1" x14ac:dyDescent="0.25">
      <c r="B81" s="12"/>
      <c r="C81" s="13"/>
      <c r="D81" s="13"/>
      <c r="E81" s="13"/>
      <c r="F81" s="13"/>
      <c r="G81" s="13"/>
      <c r="H81" s="13"/>
      <c r="I81" s="14"/>
      <c r="J81" s="14"/>
      <c r="K81" s="15"/>
      <c r="L81" s="16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</row>
    <row r="82" spans="2:180" s="11" customFormat="1" ht="15" customHeight="1" x14ac:dyDescent="0.25">
      <c r="B82" s="12" t="s">
        <v>3940</v>
      </c>
      <c r="C82" s="25">
        <v>65</v>
      </c>
      <c r="D82" s="25">
        <v>60</v>
      </c>
      <c r="E82" s="25">
        <v>40</v>
      </c>
      <c r="F82" s="25">
        <v>70</v>
      </c>
      <c r="G82" s="25">
        <v>90</v>
      </c>
      <c r="H82" s="25">
        <v>110</v>
      </c>
      <c r="I82" s="14"/>
      <c r="J82" s="14"/>
      <c r="K82" s="15"/>
      <c r="L82" s="16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</row>
    <row r="83" spans="2:180" s="11" customFormat="1" ht="15" hidden="1" customHeight="1" x14ac:dyDescent="0.25">
      <c r="B83" s="12"/>
      <c r="C83" s="13"/>
      <c r="D83" s="13"/>
      <c r="E83" s="13"/>
      <c r="F83" s="13"/>
      <c r="G83" s="13"/>
      <c r="H83" s="13"/>
      <c r="I83" s="14"/>
      <c r="J83" s="14"/>
      <c r="K83" s="15"/>
      <c r="L83" s="16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</row>
    <row r="84" spans="2:180" s="11" customFormat="1" ht="15" hidden="1" customHeight="1" x14ac:dyDescent="0.25">
      <c r="B84" s="12"/>
      <c r="C84" s="13"/>
      <c r="D84" s="13"/>
      <c r="E84" s="13"/>
      <c r="F84" s="13"/>
      <c r="G84" s="13"/>
      <c r="H84" s="13"/>
      <c r="I84" s="14"/>
      <c r="J84" s="14"/>
      <c r="K84" s="15"/>
      <c r="L84" s="16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</row>
    <row r="85" spans="2:180" s="11" customFormat="1" ht="15" customHeight="1" x14ac:dyDescent="0.25">
      <c r="B85" s="12"/>
      <c r="C85" s="13"/>
      <c r="D85" s="13"/>
      <c r="E85" s="13"/>
      <c r="F85" s="13"/>
      <c r="G85" s="13"/>
      <c r="H85" s="13"/>
      <c r="I85" s="14"/>
      <c r="J85" s="14"/>
      <c r="K85" s="15"/>
      <c r="L85" s="16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</row>
    <row r="86" spans="2:180" x14ac:dyDescent="0.25">
      <c r="B86" s="4" t="s">
        <v>1180</v>
      </c>
      <c r="C86" s="51" t="s">
        <v>3929</v>
      </c>
      <c r="D86" s="52"/>
      <c r="E86" s="52"/>
      <c r="F86" s="52"/>
      <c r="G86" s="52"/>
      <c r="H86" s="52"/>
    </row>
    <row r="87" spans="2:180" x14ac:dyDescent="0.25">
      <c r="B87" s="12"/>
      <c r="C87" s="17" t="s">
        <v>3918</v>
      </c>
      <c r="D87" s="17" t="s">
        <v>3919</v>
      </c>
      <c r="E87" s="17" t="s">
        <v>3920</v>
      </c>
      <c r="F87" s="6" t="s">
        <v>3955</v>
      </c>
      <c r="G87" s="6" t="s">
        <v>3956</v>
      </c>
      <c r="H87" s="6" t="s">
        <v>3957</v>
      </c>
      <c r="J87" s="8"/>
      <c r="K87" s="8"/>
      <c r="L87" s="8"/>
    </row>
    <row r="88" spans="2:180" x14ac:dyDescent="0.25">
      <c r="B88" s="22" t="s">
        <v>3936</v>
      </c>
      <c r="C88" s="25">
        <v>23.478300000000001</v>
      </c>
      <c r="D88" s="25">
        <v>52.173900000000003</v>
      </c>
      <c r="E88" s="25">
        <v>26.087</v>
      </c>
      <c r="F88" s="25">
        <v>57.391300000000001</v>
      </c>
      <c r="G88" s="25">
        <v>91.304400000000001</v>
      </c>
      <c r="H88" s="25">
        <v>65.217399999999998</v>
      </c>
      <c r="J88" s="8"/>
      <c r="K88" s="8"/>
      <c r="L88" s="8"/>
    </row>
    <row r="89" spans="2:180" x14ac:dyDescent="0.25">
      <c r="B89" s="22" t="s">
        <v>3939</v>
      </c>
      <c r="C89" s="25">
        <v>23.478300000000001</v>
      </c>
      <c r="D89" s="25">
        <v>52.173900000000003</v>
      </c>
      <c r="E89" s="25">
        <v>26.087</v>
      </c>
      <c r="F89" s="25">
        <v>60</v>
      </c>
      <c r="G89" s="25">
        <v>104.348</v>
      </c>
      <c r="H89" s="25">
        <v>65.217399999999998</v>
      </c>
      <c r="J89" s="8"/>
      <c r="K89" s="8"/>
      <c r="L89" s="8"/>
    </row>
    <row r="90" spans="2:180" x14ac:dyDescent="0.25">
      <c r="B90" s="22" t="s">
        <v>3943</v>
      </c>
      <c r="C90" s="25">
        <v>18.260899999999999</v>
      </c>
      <c r="D90" s="25">
        <v>52.173900000000003</v>
      </c>
      <c r="E90" s="25">
        <v>26.087</v>
      </c>
      <c r="F90" s="25">
        <v>54.782600000000002</v>
      </c>
      <c r="G90" s="25">
        <v>78.260900000000007</v>
      </c>
      <c r="H90" s="25">
        <v>57.391300000000001</v>
      </c>
    </row>
    <row r="91" spans="2:180" x14ac:dyDescent="0.25">
      <c r="C91" s="8"/>
      <c r="D91" s="8"/>
      <c r="E91" s="8"/>
      <c r="F91" s="23"/>
      <c r="G91" s="23"/>
      <c r="H91" s="23"/>
    </row>
    <row r="92" spans="2:180" x14ac:dyDescent="0.25">
      <c r="B92" s="4" t="s">
        <v>2303</v>
      </c>
      <c r="C92" s="51" t="s">
        <v>3930</v>
      </c>
      <c r="D92" s="52"/>
      <c r="E92" s="52"/>
      <c r="F92" s="52"/>
      <c r="G92" s="52"/>
      <c r="H92" s="52"/>
      <c r="J92" s="8"/>
      <c r="K92" s="8"/>
      <c r="L92" s="8"/>
    </row>
    <row r="93" spans="2:180" x14ac:dyDescent="0.25">
      <c r="B93" s="12"/>
      <c r="C93" s="17" t="s">
        <v>3918</v>
      </c>
      <c r="D93" s="17" t="s">
        <v>3919</v>
      </c>
      <c r="E93" s="17" t="s">
        <v>3920</v>
      </c>
      <c r="F93" s="6" t="s">
        <v>3955</v>
      </c>
      <c r="G93" s="6" t="s">
        <v>3956</v>
      </c>
      <c r="H93" s="6" t="s">
        <v>3957</v>
      </c>
      <c r="J93" s="8"/>
      <c r="K93" s="8"/>
      <c r="L93" s="8"/>
    </row>
    <row r="94" spans="2:180" x14ac:dyDescent="0.25">
      <c r="B94" s="12" t="s">
        <v>3937</v>
      </c>
      <c r="C94" s="25">
        <v>11.3208</v>
      </c>
      <c r="D94" s="25">
        <v>11.3208</v>
      </c>
      <c r="E94" s="25">
        <v>7.9245299999999999</v>
      </c>
      <c r="F94" s="25">
        <v>5.66038</v>
      </c>
      <c r="G94" s="25">
        <v>7.9245299999999999</v>
      </c>
      <c r="H94" s="25">
        <v>7.9245299999999999</v>
      </c>
      <c r="J94" s="8"/>
      <c r="L94" s="8"/>
    </row>
    <row r="95" spans="2:180" x14ac:dyDescent="0.25">
      <c r="B95" s="12" t="s">
        <v>3938</v>
      </c>
      <c r="C95" s="25">
        <v>22.641500000000001</v>
      </c>
      <c r="D95" s="25">
        <v>22.641500000000001</v>
      </c>
      <c r="E95" s="25">
        <v>18.113199999999999</v>
      </c>
      <c r="F95" s="25">
        <v>11.3208</v>
      </c>
      <c r="G95" s="25">
        <v>18.113199999999999</v>
      </c>
      <c r="H95" s="25">
        <v>18.113199999999999</v>
      </c>
      <c r="J95" s="8"/>
      <c r="L95" s="8"/>
    </row>
    <row r="96" spans="2:180" x14ac:dyDescent="0.25">
      <c r="B96" s="22" t="s">
        <v>3936</v>
      </c>
      <c r="C96" s="25">
        <v>28.3019</v>
      </c>
      <c r="D96" s="25">
        <v>28.3019</v>
      </c>
      <c r="E96" s="25">
        <v>19.2453</v>
      </c>
      <c r="F96" s="25">
        <v>16.981100000000001</v>
      </c>
      <c r="G96" s="25">
        <v>13.584899999999999</v>
      </c>
      <c r="H96" s="25">
        <v>13.584899999999999</v>
      </c>
      <c r="J96" s="8"/>
      <c r="L96" s="8"/>
    </row>
    <row r="97" spans="2:8" x14ac:dyDescent="0.25">
      <c r="B97" s="22" t="s">
        <v>3933</v>
      </c>
      <c r="C97" s="25">
        <v>33.962299999999999</v>
      </c>
      <c r="D97" s="25">
        <v>28.3019</v>
      </c>
      <c r="E97" s="25">
        <v>28.3019</v>
      </c>
      <c r="F97" s="25">
        <v>22.641500000000001</v>
      </c>
      <c r="G97" s="25">
        <v>19.2453</v>
      </c>
      <c r="H97" s="25">
        <v>22.641500000000001</v>
      </c>
    </row>
    <row r="98" spans="2:8" x14ac:dyDescent="0.25">
      <c r="B98" s="22" t="s">
        <v>3932</v>
      </c>
      <c r="C98" s="25">
        <v>22.641500000000001</v>
      </c>
      <c r="D98" s="25">
        <v>22.641500000000001</v>
      </c>
      <c r="E98" s="25">
        <v>11.3208</v>
      </c>
      <c r="F98" s="25">
        <v>11.3208</v>
      </c>
      <c r="G98" s="25">
        <v>14.717000000000001</v>
      </c>
      <c r="H98" s="25">
        <v>13.584899999999999</v>
      </c>
    </row>
    <row r="100" spans="2:8" x14ac:dyDescent="0.25">
      <c r="B100" s="4" t="s">
        <v>1054</v>
      </c>
      <c r="C100" s="51" t="s">
        <v>3931</v>
      </c>
      <c r="D100" s="52"/>
      <c r="E100" s="52"/>
      <c r="F100" s="52"/>
      <c r="G100" s="52"/>
      <c r="H100" s="52"/>
    </row>
    <row r="101" spans="2:8" x14ac:dyDescent="0.25">
      <c r="B101" s="12"/>
      <c r="C101" s="17" t="s">
        <v>3918</v>
      </c>
      <c r="D101" s="17" t="s">
        <v>3919</v>
      </c>
      <c r="E101" s="17" t="s">
        <v>3920</v>
      </c>
      <c r="F101" s="6" t="s">
        <v>3955</v>
      </c>
      <c r="G101" s="6" t="s">
        <v>3956</v>
      </c>
      <c r="H101" s="6" t="s">
        <v>3957</v>
      </c>
    </row>
    <row r="102" spans="2:8" x14ac:dyDescent="0.25">
      <c r="B102" s="22" t="s">
        <v>3939</v>
      </c>
      <c r="C102" s="25">
        <v>58.536700000000003</v>
      </c>
      <c r="D102" s="25">
        <v>43.902500000000003</v>
      </c>
      <c r="E102" s="25">
        <v>73.1708</v>
      </c>
      <c r="F102" s="25">
        <v>36.5854</v>
      </c>
      <c r="G102" s="25">
        <v>43.902500000000003</v>
      </c>
      <c r="H102" s="25">
        <v>43.902500000000003</v>
      </c>
    </row>
    <row r="103" spans="2:8" x14ac:dyDescent="0.25">
      <c r="B103" s="22" t="s">
        <v>3940</v>
      </c>
      <c r="C103" s="25">
        <v>14.6342</v>
      </c>
      <c r="D103" s="25">
        <v>14.6342</v>
      </c>
      <c r="E103" s="25">
        <v>29.2683</v>
      </c>
      <c r="F103" s="25">
        <v>14.6342</v>
      </c>
      <c r="G103" s="25">
        <v>18.2927</v>
      </c>
      <c r="H103" s="25">
        <v>18.2927</v>
      </c>
    </row>
    <row r="104" spans="2:8" x14ac:dyDescent="0.25">
      <c r="B104" s="22" t="s">
        <v>3944</v>
      </c>
      <c r="C104" s="25">
        <v>21.9513</v>
      </c>
      <c r="D104" s="25">
        <v>14.6342</v>
      </c>
      <c r="E104" s="25">
        <v>29.2683</v>
      </c>
      <c r="F104" s="25">
        <v>12.8049</v>
      </c>
      <c r="G104" s="25">
        <v>18.2927</v>
      </c>
      <c r="H104" s="25">
        <v>14.6342</v>
      </c>
    </row>
    <row r="107" spans="2:8" x14ac:dyDescent="0.25">
      <c r="C107" s="8"/>
      <c r="D107" s="8"/>
      <c r="E107" s="8"/>
      <c r="F107" s="8"/>
      <c r="G107" s="8"/>
    </row>
    <row r="108" spans="2:8" x14ac:dyDescent="0.25">
      <c r="C108" s="8"/>
      <c r="D108" s="8"/>
      <c r="E108" s="8"/>
      <c r="F108" s="8"/>
      <c r="G108" s="8"/>
    </row>
    <row r="109" spans="2:8" x14ac:dyDescent="0.25">
      <c r="C109" s="8"/>
      <c r="D109" s="8"/>
      <c r="E109" s="8"/>
      <c r="F109" s="8"/>
      <c r="G109" s="8"/>
    </row>
    <row r="112" spans="2:8" x14ac:dyDescent="0.25">
      <c r="C112" s="8"/>
      <c r="D112" s="8"/>
      <c r="E112" s="8"/>
      <c r="F112" s="8"/>
      <c r="G112" s="8"/>
    </row>
    <row r="113" spans="3:9" x14ac:dyDescent="0.25">
      <c r="C113" s="8"/>
      <c r="D113" s="8"/>
      <c r="E113" s="8"/>
      <c r="F113" s="8"/>
      <c r="G113" s="8"/>
      <c r="H113" s="8"/>
      <c r="I113" s="8"/>
    </row>
    <row r="114" spans="3:9" x14ac:dyDescent="0.25">
      <c r="C114" s="8"/>
      <c r="D114" s="8"/>
      <c r="E114" s="8"/>
      <c r="F114" s="8"/>
      <c r="G114" s="8"/>
      <c r="H114" s="8"/>
      <c r="I114" s="8"/>
    </row>
    <row r="115" spans="3:9" x14ac:dyDescent="0.25">
      <c r="C115" s="8"/>
      <c r="D115" s="8"/>
      <c r="E115" s="8"/>
      <c r="F115" s="8"/>
      <c r="G115" s="8"/>
      <c r="H115" s="8"/>
      <c r="I115" s="8"/>
    </row>
    <row r="116" spans="3:9" x14ac:dyDescent="0.25">
      <c r="C116" s="8"/>
      <c r="D116" s="8"/>
      <c r="E116" s="8"/>
      <c r="F116" s="8"/>
      <c r="G116" s="8"/>
      <c r="H116" s="8"/>
    </row>
    <row r="117" spans="3:9" x14ac:dyDescent="0.25">
      <c r="D117" s="8"/>
      <c r="E117" s="8"/>
      <c r="F117" s="8"/>
      <c r="G117" s="8"/>
      <c r="H117" s="8"/>
    </row>
    <row r="118" spans="3:9" x14ac:dyDescent="0.25">
      <c r="D118" s="8"/>
      <c r="E118" s="8"/>
      <c r="F118" s="8"/>
      <c r="G118" s="8"/>
      <c r="H118" s="8"/>
    </row>
  </sheetData>
  <sortState ref="A2:H92">
    <sortCondition ref="A1"/>
  </sortState>
  <mergeCells count="9">
    <mergeCell ref="C1:H1"/>
    <mergeCell ref="C92:H92"/>
    <mergeCell ref="C100:H100"/>
    <mergeCell ref="C67:H67"/>
    <mergeCell ref="C86:H86"/>
    <mergeCell ref="C2:H2"/>
    <mergeCell ref="C13:H13"/>
    <mergeCell ref="C27:H27"/>
    <mergeCell ref="C50:H5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proteins</vt:lpstr>
      <vt:lpstr>Increased</vt:lpstr>
      <vt:lpstr>Decreased</vt:lpstr>
      <vt:lpstr>PRM 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 Zhang</cp:lastModifiedBy>
  <dcterms:modified xsi:type="dcterms:W3CDTF">2026-02-04T06:10:17Z</dcterms:modified>
</cp:coreProperties>
</file>