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S1" sheetId="1" state="visible" r:id="rId2"/>
    <sheet name="S2" sheetId="2" state="visible" r:id="rId3"/>
    <sheet name="S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<sst xmlns="http://schemas.openxmlformats.org/spreadsheetml/2006/main" count="185" uniqueCount="84">
  <si>
    <t xml:space="preserve">Table S1. Summary of p values for Anova single factor analysis between the different conditions</t>
  </si>
  <si>
    <t xml:space="preserve">during cycle 1</t>
  </si>
  <si>
    <t xml:space="preserve">Values g/L</t>
  </si>
  <si>
    <t xml:space="preserve">Liquid fraction</t>
  </si>
  <si>
    <t xml:space="preserve">TS 10 psi</t>
  </si>
  <si>
    <t xml:space="preserve">TS 30 psi</t>
  </si>
  <si>
    <t xml:space="preserve">TS 60 psi</t>
  </si>
  <si>
    <t xml:space="preserve">VSS 10 psi</t>
  </si>
  <si>
    <t xml:space="preserve">VSS 30 psi</t>
  </si>
  <si>
    <t xml:space="preserve">VSS 60 psi</t>
  </si>
  <si>
    <t xml:space="preserve">Cycle 1 TS</t>
  </si>
  <si>
    <t xml:space="preserve">10 psi</t>
  </si>
  <si>
    <t xml:space="preserve">30 psi</t>
  </si>
  <si>
    <t xml:space="preserve">60 psi</t>
  </si>
  <si>
    <t xml:space="preserve">Cycle 1 TVS</t>
  </si>
  <si>
    <t xml:space="preserve">Values mg/L</t>
  </si>
  <si>
    <t xml:space="preserve">TVS 10 psi</t>
  </si>
  <si>
    <t xml:space="preserve">TVS 30 psi</t>
  </si>
  <si>
    <t xml:space="preserve">TVS 60 psi</t>
  </si>
  <si>
    <t xml:space="preserve">sCOD 10 psi</t>
  </si>
  <si>
    <t xml:space="preserve">sCOD 30 psi</t>
  </si>
  <si>
    <t xml:space="preserve">sCOD 60 psi</t>
  </si>
  <si>
    <t xml:space="preserve">Cycle 1 VSS</t>
  </si>
  <si>
    <t xml:space="preserve">Cycle 1 sCOD</t>
  </si>
  <si>
    <t xml:space="preserve">P &lt; 0.05 means that the two sets of data are significantly different</t>
  </si>
  <si>
    <t xml:space="preserve">Table S2. Summary of p values for Anova single factor analysis between the different conditions</t>
  </si>
  <si>
    <t xml:space="preserve">during cycle 2</t>
  </si>
  <si>
    <t xml:space="preserve">TS 5 rpm</t>
  </si>
  <si>
    <t xml:space="preserve">TS 20 rpm</t>
  </si>
  <si>
    <t xml:space="preserve">TS 33 rpm</t>
  </si>
  <si>
    <t xml:space="preserve">VSS 5 rpm</t>
  </si>
  <si>
    <t xml:space="preserve">VSS 20 rpm</t>
  </si>
  <si>
    <t xml:space="preserve">VSS 33 rpm</t>
  </si>
  <si>
    <t xml:space="preserve">Cycle 2 TS</t>
  </si>
  <si>
    <t xml:space="preserve">5 rpm</t>
  </si>
  <si>
    <t xml:space="preserve">20 rpm</t>
  </si>
  <si>
    <t xml:space="preserve">33 rpm</t>
  </si>
  <si>
    <t xml:space="preserve">Cycle 2 TVS</t>
  </si>
  <si>
    <t xml:space="preserve">TVS 5 rpm</t>
  </si>
  <si>
    <t xml:space="preserve">TVS 20 rpm</t>
  </si>
  <si>
    <t xml:space="preserve">TVS 33 rpm</t>
  </si>
  <si>
    <t xml:space="preserve">sCOD 5 rpm</t>
  </si>
  <si>
    <t xml:space="preserve">sCOD 20 rpm</t>
  </si>
  <si>
    <t xml:space="preserve">sCOD 33 rpm</t>
  </si>
  <si>
    <t xml:space="preserve">Cycle 2 VSS</t>
  </si>
  <si>
    <t xml:space="preserve">Cycle 2 sCOD</t>
  </si>
  <si>
    <t xml:space="preserve">Table S3. Summary of p values for Anova single factor analysis between the different conditions</t>
  </si>
  <si>
    <t xml:space="preserve">during maceration</t>
  </si>
  <si>
    <t xml:space="preserve">TVS</t>
  </si>
  <si>
    <t xml:space="preserve">Water 10%</t>
  </si>
  <si>
    <t xml:space="preserve">Water 25%</t>
  </si>
  <si>
    <t xml:space="preserve">Water 50%</t>
  </si>
  <si>
    <t xml:space="preserve">Water 100%</t>
  </si>
  <si>
    <t xml:space="preserve">Water 200%</t>
  </si>
  <si>
    <t xml:space="preserve">0.007</t>
  </si>
  <si>
    <t xml:space="preserve">0.027</t>
  </si>
  <si>
    <t xml:space="preserve">(g)</t>
  </si>
  <si>
    <t xml:space="preserve">0.817</t>
  </si>
  <si>
    <t xml:space="preserve">0.894</t>
  </si>
  <si>
    <t xml:space="preserve">0.252</t>
  </si>
  <si>
    <t xml:space="preserve">0.843</t>
  </si>
  <si>
    <t xml:space="preserve">0.264</t>
  </si>
  <si>
    <t xml:space="preserve">0.246</t>
  </si>
  <si>
    <t xml:space="preserve">VSS</t>
  </si>
  <si>
    <t xml:space="preserve">0.059</t>
  </si>
  <si>
    <t xml:space="preserve">0.066</t>
  </si>
  <si>
    <t xml:space="preserve">0.514</t>
  </si>
  <si>
    <t xml:space="preserve">0.060</t>
  </si>
  <si>
    <t xml:space="preserve">0.273</t>
  </si>
  <si>
    <t xml:space="preserve">0.129</t>
  </si>
  <si>
    <t xml:space="preserve">0.011</t>
  </si>
  <si>
    <t xml:space="preserve">0.103</t>
  </si>
  <si>
    <t xml:space="preserve">0.006</t>
  </si>
  <si>
    <t xml:space="preserve">0.038</t>
  </si>
  <si>
    <t xml:space="preserve">sCOD</t>
  </si>
  <si>
    <t xml:space="preserve">0.304</t>
  </si>
  <si>
    <t xml:space="preserve">0.056</t>
  </si>
  <si>
    <t xml:space="preserve">0.211</t>
  </si>
  <si>
    <t xml:space="preserve">0.911</t>
  </si>
  <si>
    <t xml:space="preserve">0.025</t>
  </si>
  <si>
    <t xml:space="preserve">0.047</t>
  </si>
  <si>
    <t xml:space="preserve">0.530</t>
  </si>
  <si>
    <t xml:space="preserve">0.104</t>
  </si>
  <si>
    <t xml:space="preserve">0.405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</si>
</sst>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.000"/>
    <numFmt numFmtId="167" formatCode="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9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4" activeCellId="0" sqref="A4"/>
    </sheetView>
  </sheetViews>
  <sheetFormatPr defaultColWidth="10.70703125" defaultRowHeight="13.8" zeroHeight="false" outlineLevelRow="0" outlineLevelCol="0"/>
  <cols>
    <col collapsed="false" customWidth="true" hidden="false" outlineLevel="0" max="1" min="1" style="0" width="13.27"/>
    <col collapsed="false" customWidth="true" hidden="false" outlineLevel="0" max="4" min="2" style="0" width="8.67"/>
    <col collapsed="false" customWidth="true" hidden="false" outlineLevel="0" max="1024" min="1023" style="0" width="11.52"/>
  </cols>
  <sheetData>
    <row r="1" customFormat="false" ht="13.8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13.8" hidden="false" customHeight="false" outlineLevel="0" collapsed="false">
      <c r="A2" s="1" t="s">
        <v>1</v>
      </c>
      <c r="B2" s="2"/>
      <c r="C2" s="2"/>
      <c r="D2" s="2"/>
      <c r="E2" s="2"/>
      <c r="F2" s="2"/>
      <c r="G2" s="2"/>
      <c r="H2" s="2"/>
    </row>
    <row r="3" customFormat="false" ht="13.8" hidden="false" customHeight="false" outlineLevel="0" collapsed="false">
      <c r="A3" s="2"/>
      <c r="B3" s="2"/>
      <c r="C3" s="2"/>
      <c r="D3" s="2"/>
      <c r="E3" s="2"/>
      <c r="F3" s="2" t="s">
        <v>2</v>
      </c>
      <c r="G3" s="2"/>
      <c r="H3" s="2"/>
      <c r="J3" s="2" t="s">
        <v>2</v>
      </c>
      <c r="K3" s="2"/>
      <c r="L3" s="2"/>
    </row>
    <row r="4" customFormat="false" ht="13.8" hidden="false" customHeight="false" outlineLevel="0" collapsed="false">
      <c r="A4" s="1" t="s">
        <v>3</v>
      </c>
      <c r="B4" s="2"/>
      <c r="C4" s="2"/>
      <c r="D4" s="2"/>
      <c r="E4" s="2"/>
      <c r="F4" s="3" t="s">
        <v>4</v>
      </c>
      <c r="G4" s="3" t="s">
        <v>5</v>
      </c>
      <c r="H4" s="3" t="s">
        <v>6</v>
      </c>
      <c r="J4" s="4" t="s">
        <v>7</v>
      </c>
      <c r="K4" s="4" t="s">
        <v>8</v>
      </c>
      <c r="L4" s="4" t="s">
        <v>9</v>
      </c>
    </row>
    <row r="5" customFormat="false" ht="13.8" hidden="false" customHeight="false" outlineLevel="0" collapsed="false">
      <c r="A5" s="2"/>
      <c r="B5" s="4"/>
      <c r="C5" s="4"/>
      <c r="D5" s="4"/>
      <c r="E5" s="2"/>
      <c r="F5" s="4" t="n">
        <v>50.8</v>
      </c>
      <c r="G5" s="3" t="n">
        <v>54.8</v>
      </c>
      <c r="H5" s="4" t="n">
        <v>57.1</v>
      </c>
      <c r="J5" s="4" t="n">
        <v>16.8</v>
      </c>
      <c r="K5" s="4" t="n">
        <v>21.4</v>
      </c>
      <c r="L5" s="4" t="n">
        <v>24</v>
      </c>
    </row>
    <row r="6" customFormat="false" ht="13.8" hidden="false" customHeight="false" outlineLevel="0" collapsed="false">
      <c r="A6" s="5" t="s">
        <v>10</v>
      </c>
      <c r="B6" s="4" t="s">
        <v>11</v>
      </c>
      <c r="C6" s="4" t="s">
        <v>12</v>
      </c>
      <c r="D6" s="4" t="s">
        <v>13</v>
      </c>
      <c r="E6" s="2"/>
      <c r="F6" s="4" t="n">
        <v>50.6</v>
      </c>
      <c r="G6" s="4" t="n">
        <v>46.5</v>
      </c>
      <c r="H6" s="4" t="n">
        <v>56.8</v>
      </c>
      <c r="J6" s="4" t="n">
        <v>16.9</v>
      </c>
      <c r="K6" s="4" t="n">
        <v>21</v>
      </c>
      <c r="L6" s="4" t="n">
        <v>23.3</v>
      </c>
    </row>
    <row r="7" customFormat="false" ht="13.8" hidden="false" customHeight="false" outlineLevel="0" collapsed="false">
      <c r="A7" s="5" t="s">
        <v>11</v>
      </c>
      <c r="B7" s="6"/>
      <c r="C7" s="4" t="n">
        <v>0.029</v>
      </c>
      <c r="D7" s="7" t="n">
        <v>0</v>
      </c>
      <c r="E7" s="2"/>
      <c r="F7" s="4" t="n">
        <v>50.6</v>
      </c>
      <c r="G7" s="4" t="n">
        <v>55.6</v>
      </c>
      <c r="H7" s="4" t="n">
        <v>57.2</v>
      </c>
      <c r="J7" s="4" t="n">
        <v>17.1</v>
      </c>
      <c r="K7" s="4" t="n">
        <v>20.9</v>
      </c>
      <c r="L7" s="4" t="n">
        <v>23.4</v>
      </c>
    </row>
    <row r="8" customFormat="false" ht="13.8" hidden="false" customHeight="false" outlineLevel="0" collapsed="false">
      <c r="A8" s="5" t="s">
        <v>12</v>
      </c>
      <c r="B8" s="4"/>
      <c r="C8" s="6"/>
      <c r="D8" s="4" t="n">
        <v>0.002</v>
      </c>
      <c r="E8" s="2"/>
      <c r="F8" s="4" t="n">
        <v>50.3</v>
      </c>
      <c r="G8" s="4" t="n">
        <v>53.5</v>
      </c>
      <c r="H8" s="4" t="n">
        <v>60.6</v>
      </c>
      <c r="J8" s="4" t="n">
        <v>16.6</v>
      </c>
      <c r="K8" s="4" t="n">
        <v>21.2</v>
      </c>
      <c r="L8" s="4" t="n">
        <v>23.5</v>
      </c>
    </row>
    <row r="9" customFormat="false" ht="13.8" hidden="false" customHeight="false" outlineLevel="0" collapsed="false">
      <c r="A9" s="5" t="s">
        <v>13</v>
      </c>
      <c r="B9" s="4"/>
      <c r="C9" s="4"/>
      <c r="D9" s="6"/>
      <c r="E9" s="2"/>
      <c r="F9" s="4" t="n">
        <v>50.3</v>
      </c>
      <c r="G9" s="4" t="n">
        <v>54.5</v>
      </c>
      <c r="H9" s="4" t="n">
        <v>60.7</v>
      </c>
      <c r="J9" s="4" t="n">
        <v>16.7</v>
      </c>
      <c r="K9" s="4" t="n">
        <v>21.5</v>
      </c>
      <c r="L9" s="4" t="n">
        <v>23.1</v>
      </c>
    </row>
    <row r="10" customFormat="false" ht="13.8" hidden="false" customHeight="false" outlineLevel="0" collapsed="false">
      <c r="A10" s="5"/>
      <c r="B10" s="3"/>
      <c r="C10" s="3"/>
      <c r="D10" s="3"/>
      <c r="E10" s="2"/>
      <c r="F10" s="4" t="n">
        <v>50.6</v>
      </c>
      <c r="G10" s="4" t="n">
        <v>54.2</v>
      </c>
      <c r="H10" s="4" t="n">
        <v>60.7</v>
      </c>
      <c r="J10" s="4" t="n">
        <v>16.1</v>
      </c>
      <c r="K10" s="4" t="n">
        <v>22.5</v>
      </c>
      <c r="L10" s="4" t="n">
        <v>23.8</v>
      </c>
    </row>
    <row r="11" customFormat="false" ht="13.8" hidden="false" customHeight="false" outlineLevel="0" collapsed="false">
      <c r="A11" s="2"/>
      <c r="B11" s="4"/>
      <c r="C11" s="4"/>
      <c r="D11" s="4"/>
      <c r="E11" s="2"/>
      <c r="F11" s="4" t="n">
        <v>53</v>
      </c>
      <c r="G11" s="4" t="n">
        <v>55.3</v>
      </c>
      <c r="H11" s="4" t="n">
        <v>56.6</v>
      </c>
      <c r="J11" s="4" t="n">
        <v>16.9</v>
      </c>
      <c r="K11" s="4" t="n">
        <v>23.6</v>
      </c>
      <c r="L11" s="4" t="n">
        <v>23.8</v>
      </c>
    </row>
    <row r="12" customFormat="false" ht="13.8" hidden="false" customHeight="false" outlineLevel="0" collapsed="false">
      <c r="A12" s="5" t="s">
        <v>14</v>
      </c>
      <c r="B12" s="4" t="s">
        <v>11</v>
      </c>
      <c r="C12" s="4" t="s">
        <v>12</v>
      </c>
      <c r="D12" s="4" t="s">
        <v>13</v>
      </c>
      <c r="E12" s="2"/>
      <c r="F12" s="4" t="n">
        <v>53.2</v>
      </c>
      <c r="G12" s="4" t="n">
        <v>55.7</v>
      </c>
      <c r="H12" s="4" t="n">
        <v>56.9</v>
      </c>
      <c r="J12" s="4" t="n">
        <v>17</v>
      </c>
      <c r="K12" s="4" t="n">
        <v>21.2</v>
      </c>
      <c r="L12" s="4" t="n">
        <v>24</v>
      </c>
    </row>
    <row r="13" customFormat="false" ht="13.8" hidden="false" customHeight="false" outlineLevel="0" collapsed="false">
      <c r="A13" s="5" t="s">
        <v>11</v>
      </c>
      <c r="B13" s="6"/>
      <c r="C13" s="4" t="n">
        <v>0.026</v>
      </c>
      <c r="D13" s="7" t="n">
        <v>0</v>
      </c>
      <c r="E13" s="2"/>
      <c r="F13" s="4" t="n">
        <v>53.3</v>
      </c>
      <c r="G13" s="4" t="n">
        <v>55.6</v>
      </c>
      <c r="H13" s="4" t="n">
        <v>57.4</v>
      </c>
      <c r="J13" s="4" t="n">
        <v>17.5</v>
      </c>
      <c r="K13" s="4" t="n">
        <v>22.9</v>
      </c>
      <c r="L13" s="4" t="n">
        <v>22.9</v>
      </c>
    </row>
    <row r="14" customFormat="false" ht="13.8" hidden="false" customHeight="false" outlineLevel="0" collapsed="false">
      <c r="A14" s="5" t="s">
        <v>12</v>
      </c>
      <c r="B14" s="4"/>
      <c r="C14" s="6"/>
      <c r="D14" s="4" t="n">
        <v>0.001</v>
      </c>
      <c r="E14" s="2"/>
      <c r="F14" s="2"/>
      <c r="G14" s="2"/>
      <c r="H14" s="2"/>
      <c r="J14" s="2"/>
      <c r="K14" s="2"/>
      <c r="L14" s="2"/>
    </row>
    <row r="15" customFormat="false" ht="13.8" hidden="false" customHeight="false" outlineLevel="0" collapsed="false">
      <c r="A15" s="5" t="s">
        <v>13</v>
      </c>
      <c r="B15" s="4"/>
      <c r="C15" s="4"/>
      <c r="D15" s="6"/>
      <c r="E15" s="2"/>
      <c r="F15" s="2" t="s">
        <v>2</v>
      </c>
      <c r="G15" s="2"/>
      <c r="H15" s="2"/>
      <c r="J15" s="2" t="s">
        <v>15</v>
      </c>
      <c r="K15" s="2"/>
      <c r="L15" s="2"/>
    </row>
    <row r="16" customFormat="false" ht="13.8" hidden="false" customHeight="false" outlineLevel="0" collapsed="false">
      <c r="A16" s="2"/>
      <c r="B16" s="2"/>
      <c r="C16" s="2"/>
      <c r="D16" s="2"/>
      <c r="E16" s="2"/>
      <c r="F16" s="4" t="s">
        <v>16</v>
      </c>
      <c r="G16" s="4" t="s">
        <v>17</v>
      </c>
      <c r="H16" s="4" t="s">
        <v>18</v>
      </c>
      <c r="J16" s="4" t="s">
        <v>19</v>
      </c>
      <c r="K16" s="4" t="s">
        <v>20</v>
      </c>
      <c r="L16" s="4" t="s">
        <v>21</v>
      </c>
    </row>
    <row r="17" customFormat="false" ht="13.8" hidden="false" customHeight="false" outlineLevel="0" collapsed="false">
      <c r="B17" s="2"/>
      <c r="C17" s="2"/>
      <c r="D17" s="2"/>
      <c r="E17" s="2"/>
      <c r="F17" s="4" t="n">
        <v>46.4</v>
      </c>
      <c r="G17" s="4" t="n">
        <v>50.4</v>
      </c>
      <c r="H17" s="4" t="n">
        <v>52.7</v>
      </c>
      <c r="J17" s="8" t="n">
        <v>39703.0534882236</v>
      </c>
      <c r="K17" s="8" t="n">
        <v>37888.0567573333</v>
      </c>
      <c r="L17" s="8" t="n">
        <v>39249.304305501</v>
      </c>
    </row>
    <row r="18" customFormat="false" ht="13.8" hidden="false" customHeight="false" outlineLevel="0" collapsed="false">
      <c r="A18" s="5" t="s">
        <v>22</v>
      </c>
      <c r="B18" s="4" t="s">
        <v>11</v>
      </c>
      <c r="C18" s="4" t="s">
        <v>12</v>
      </c>
      <c r="D18" s="4" t="s">
        <v>13</v>
      </c>
      <c r="E18" s="2"/>
      <c r="F18" s="4" t="n">
        <v>46.2</v>
      </c>
      <c r="G18" s="4" t="n">
        <v>42.7</v>
      </c>
      <c r="H18" s="4" t="n">
        <v>52.4</v>
      </c>
      <c r="J18" s="8" t="n">
        <v>37207.4329832495</v>
      </c>
      <c r="K18" s="8" t="n">
        <v>38568.6805314172</v>
      </c>
      <c r="L18" s="8" t="n">
        <v>38795.5551227784</v>
      </c>
    </row>
    <row r="19" customFormat="false" ht="13.8" hidden="false" customHeight="false" outlineLevel="0" collapsed="false">
      <c r="A19" s="5" t="s">
        <v>11</v>
      </c>
      <c r="B19" s="6"/>
      <c r="C19" s="7" t="n">
        <v>0</v>
      </c>
      <c r="D19" s="7" t="n">
        <v>0</v>
      </c>
      <c r="E19" s="2"/>
      <c r="F19" s="4" t="n">
        <v>46.2</v>
      </c>
      <c r="G19" s="4" t="n">
        <v>50.9</v>
      </c>
      <c r="H19" s="4" t="n">
        <v>52.8</v>
      </c>
      <c r="J19" s="8" t="n">
        <v>37434.3075746108</v>
      </c>
      <c r="K19" s="8" t="n">
        <v>37888.0567573333</v>
      </c>
      <c r="L19" s="8" t="n">
        <v>41744.9248104751</v>
      </c>
    </row>
    <row r="20" customFormat="false" ht="13.8" hidden="false" customHeight="false" outlineLevel="0" collapsed="false">
      <c r="A20" s="5" t="s">
        <v>12</v>
      </c>
      <c r="B20" s="4"/>
      <c r="C20" s="9"/>
      <c r="D20" s="7" t="n">
        <v>0</v>
      </c>
      <c r="E20" s="2"/>
      <c r="F20" s="4" t="n">
        <v>46.1</v>
      </c>
      <c r="G20" s="4" t="n">
        <v>49</v>
      </c>
      <c r="H20" s="4" t="n">
        <v>55.2</v>
      </c>
      <c r="J20" s="8" t="n">
        <v>42879.2977672814</v>
      </c>
      <c r="K20" s="8" t="n">
        <v>42198.6739931976</v>
      </c>
      <c r="L20" s="8" t="n">
        <v>42198.6739931976</v>
      </c>
    </row>
    <row r="21" customFormat="false" ht="13.8" hidden="false" customHeight="false" outlineLevel="0" collapsed="false">
      <c r="A21" s="5" t="s">
        <v>13</v>
      </c>
      <c r="B21" s="4"/>
      <c r="C21" s="4"/>
      <c r="D21" s="6"/>
      <c r="E21" s="2"/>
      <c r="F21" s="4" t="n">
        <v>46</v>
      </c>
      <c r="G21" s="4" t="n">
        <v>49.8</v>
      </c>
      <c r="H21" s="4" t="n">
        <v>55.4</v>
      </c>
      <c r="J21" s="8" t="n">
        <v>41064.3010363912</v>
      </c>
      <c r="K21" s="8" t="n">
        <v>39022.4297141397</v>
      </c>
      <c r="L21" s="8" t="n">
        <v>44694.2944981717</v>
      </c>
    </row>
    <row r="22" customFormat="false" ht="13.8" hidden="false" customHeight="false" outlineLevel="0" collapsed="false">
      <c r="A22" s="2"/>
      <c r="B22" s="2"/>
      <c r="C22" s="2"/>
      <c r="D22" s="2"/>
      <c r="E22" s="2"/>
      <c r="F22" s="4" t="n">
        <v>46.3</v>
      </c>
      <c r="G22" s="4" t="n">
        <v>49.4</v>
      </c>
      <c r="H22" s="4" t="n">
        <v>55.5</v>
      </c>
      <c r="J22" s="8" t="n">
        <v>41744.9248104751</v>
      </c>
      <c r="K22" s="8" t="n">
        <v>41291.1756277525</v>
      </c>
      <c r="L22" s="8" t="n">
        <v>36526.8092091657</v>
      </c>
    </row>
    <row r="23" customFormat="false" ht="13.8" hidden="false" customHeight="false" outlineLevel="0" collapsed="false">
      <c r="A23" s="2"/>
      <c r="B23" s="2"/>
      <c r="C23" s="2"/>
      <c r="D23" s="2"/>
      <c r="E23" s="2"/>
      <c r="F23" s="4" t="n">
        <v>48.5</v>
      </c>
      <c r="G23" s="4" t="n">
        <v>50.4</v>
      </c>
      <c r="H23" s="4" t="n">
        <v>52</v>
      </c>
      <c r="J23" s="8" t="n">
        <v>37661.1821659721</v>
      </c>
      <c r="K23" s="8" t="n">
        <v>39703.0534882236</v>
      </c>
      <c r="L23" s="8" t="n">
        <v>42652.4231759202</v>
      </c>
    </row>
    <row r="24" customFormat="false" ht="13.8" hidden="false" customHeight="false" outlineLevel="0" collapsed="false">
      <c r="A24" s="5" t="s">
        <v>23</v>
      </c>
      <c r="B24" s="4" t="s">
        <v>11</v>
      </c>
      <c r="C24" s="4" t="s">
        <v>12</v>
      </c>
      <c r="D24" s="4" t="s">
        <v>13</v>
      </c>
      <c r="E24" s="2"/>
      <c r="F24" s="4" t="n">
        <v>48.7</v>
      </c>
      <c r="G24" s="4" t="n">
        <v>50.9</v>
      </c>
      <c r="H24" s="4" t="n">
        <v>52.4</v>
      </c>
      <c r="J24" s="8" t="n">
        <v>38341.8059400559</v>
      </c>
      <c r="K24" s="8" t="n">
        <v>40610.5518536686</v>
      </c>
      <c r="L24" s="8" t="n">
        <v>40610.5518536686</v>
      </c>
    </row>
    <row r="25" customFormat="false" ht="13.8" hidden="false" customHeight="false" outlineLevel="0" collapsed="false">
      <c r="A25" s="5" t="s">
        <v>11</v>
      </c>
      <c r="B25" s="6"/>
      <c r="C25" s="4" t="n">
        <v>0.838</v>
      </c>
      <c r="D25" s="7" t="n">
        <v>0.207</v>
      </c>
      <c r="E25" s="2"/>
      <c r="F25" s="4" t="n">
        <v>48.8</v>
      </c>
      <c r="G25" s="4" t="n">
        <v>50.9</v>
      </c>
      <c r="H25" s="4" t="n">
        <v>52.9</v>
      </c>
      <c r="J25" s="8" t="n">
        <v>38568.6805314172</v>
      </c>
      <c r="K25" s="8" t="n">
        <v>39022.4297141397</v>
      </c>
      <c r="L25" s="8" t="n">
        <v>40610.5518536686</v>
      </c>
    </row>
    <row r="26" customFormat="false" ht="13.8" hidden="false" customHeight="false" outlineLevel="0" collapsed="false">
      <c r="A26" s="5" t="s">
        <v>12</v>
      </c>
      <c r="B26" s="4"/>
      <c r="C26" s="6"/>
      <c r="D26" s="4" t="n">
        <v>0.219</v>
      </c>
      <c r="J26" s="2"/>
      <c r="K26" s="2"/>
      <c r="L26" s="2"/>
    </row>
    <row r="27" customFormat="false" ht="13.8" hidden="false" customHeight="false" outlineLevel="0" collapsed="false">
      <c r="A27" s="5" t="s">
        <v>13</v>
      </c>
      <c r="B27" s="4"/>
      <c r="C27" s="4"/>
      <c r="D27" s="6"/>
      <c r="J27" s="2"/>
      <c r="K27" s="2"/>
      <c r="L27" s="2"/>
    </row>
    <row r="28" customFormat="false" ht="13.8" hidden="false" customHeight="false" outlineLevel="0" collapsed="false">
      <c r="A28" s="5"/>
      <c r="B28" s="4"/>
      <c r="C28" s="4"/>
      <c r="D28" s="4"/>
      <c r="J28" s="2"/>
      <c r="K28" s="2"/>
      <c r="L28" s="2"/>
    </row>
    <row r="29" customFormat="false" ht="13.8" hidden="false" customHeight="false" outlineLevel="0" collapsed="false">
      <c r="A29" s="2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B8" activeCellId="0" sqref="B8"/>
    </sheetView>
  </sheetViews>
  <sheetFormatPr defaultColWidth="11.53515625" defaultRowHeight="13.8" zeroHeight="false" outlineLevelRow="0" outlineLevelCol="0"/>
  <cols>
    <col collapsed="false" customWidth="true" hidden="false" outlineLevel="0" max="1" min="1" style="0" width="13.06"/>
    <col collapsed="false" customWidth="true" hidden="false" outlineLevel="0" max="4" min="2" style="0" width="8.67"/>
    <col collapsed="false" customWidth="true" hidden="false" outlineLevel="0" max="5" min="5" style="0" width="6.83"/>
  </cols>
  <sheetData>
    <row r="1" customFormat="false" ht="13.8" hidden="false" customHeight="false" outlineLevel="0" collapsed="false">
      <c r="A1" s="1" t="s">
        <v>25</v>
      </c>
      <c r="B1" s="2"/>
      <c r="C1" s="2"/>
      <c r="D1" s="2"/>
      <c r="E1" s="2"/>
      <c r="F1" s="2"/>
      <c r="G1" s="2"/>
      <c r="H1" s="2"/>
    </row>
    <row r="2" customFormat="false" ht="13.8" hidden="false" customHeight="false" outlineLevel="0" collapsed="false">
      <c r="A2" s="1" t="s">
        <v>26</v>
      </c>
      <c r="B2" s="2"/>
      <c r="C2" s="2"/>
      <c r="D2" s="2"/>
      <c r="E2" s="2"/>
      <c r="F2" s="2"/>
      <c r="G2" s="2"/>
      <c r="H2" s="2"/>
      <c r="J2" s="2"/>
      <c r="K2" s="2"/>
      <c r="L2" s="2"/>
    </row>
    <row r="3" customFormat="false" ht="13.8" hidden="false" customHeight="false" outlineLevel="0" collapsed="false">
      <c r="A3" s="2"/>
      <c r="B3" s="2"/>
      <c r="C3" s="2"/>
      <c r="D3" s="2"/>
      <c r="E3" s="2"/>
      <c r="F3" s="2" t="s">
        <v>2</v>
      </c>
      <c r="G3" s="2"/>
      <c r="H3" s="2"/>
      <c r="J3" s="2" t="s">
        <v>2</v>
      </c>
      <c r="K3" s="2"/>
      <c r="L3" s="2"/>
    </row>
    <row r="4" customFormat="false" ht="13.8" hidden="false" customHeight="false" outlineLevel="0" collapsed="false">
      <c r="A4" s="1" t="s">
        <v>3</v>
      </c>
      <c r="B4" s="2"/>
      <c r="C4" s="2"/>
      <c r="D4" s="2"/>
      <c r="E4" s="2"/>
      <c r="F4" s="3" t="s">
        <v>27</v>
      </c>
      <c r="G4" s="3" t="s">
        <v>28</v>
      </c>
      <c r="H4" s="3" t="s">
        <v>29</v>
      </c>
      <c r="J4" s="4" t="s">
        <v>30</v>
      </c>
      <c r="K4" s="4" t="s">
        <v>31</v>
      </c>
      <c r="L4" s="4" t="s">
        <v>32</v>
      </c>
    </row>
    <row r="5" customFormat="false" ht="13.8" hidden="false" customHeight="false" outlineLevel="0" collapsed="false">
      <c r="A5" s="1"/>
      <c r="B5" s="2"/>
      <c r="C5" s="2"/>
      <c r="D5" s="2"/>
      <c r="E5" s="2"/>
      <c r="F5" s="4" t="n">
        <v>76</v>
      </c>
      <c r="G5" s="4" t="n">
        <v>79</v>
      </c>
      <c r="H5" s="4" t="n">
        <v>88.4</v>
      </c>
      <c r="J5" s="4" t="n">
        <v>40.5</v>
      </c>
      <c r="K5" s="4" t="n">
        <v>42</v>
      </c>
      <c r="L5" s="4" t="n">
        <v>54.4</v>
      </c>
    </row>
    <row r="6" customFormat="false" ht="13.8" hidden="false" customHeight="false" outlineLevel="0" collapsed="false">
      <c r="A6" s="5" t="s">
        <v>33</v>
      </c>
      <c r="B6" s="4"/>
      <c r="C6" s="4"/>
      <c r="D6" s="4"/>
      <c r="E6" s="2"/>
      <c r="F6" s="4" t="n">
        <v>76.1</v>
      </c>
      <c r="G6" s="4" t="n">
        <v>78.7</v>
      </c>
      <c r="H6" s="4" t="n">
        <v>89.4</v>
      </c>
      <c r="J6" s="4" t="n">
        <v>41</v>
      </c>
      <c r="K6" s="4" t="n">
        <v>42.5</v>
      </c>
      <c r="L6" s="4" t="n">
        <v>53</v>
      </c>
    </row>
    <row r="7" customFormat="false" ht="13.8" hidden="false" customHeight="false" outlineLevel="0" collapsed="false">
      <c r="A7" s="5" t="s">
        <v>3</v>
      </c>
      <c r="B7" s="4" t="s">
        <v>34</v>
      </c>
      <c r="C7" s="4" t="s">
        <v>35</v>
      </c>
      <c r="D7" s="4" t="s">
        <v>36</v>
      </c>
      <c r="E7" s="2"/>
      <c r="F7" s="4" t="n">
        <v>76.3</v>
      </c>
      <c r="G7" s="4" t="n">
        <v>78.8</v>
      </c>
      <c r="H7" s="4" t="n">
        <v>89.4</v>
      </c>
      <c r="J7" s="4" t="n">
        <v>40.4</v>
      </c>
      <c r="K7" s="4" t="n">
        <v>41.6</v>
      </c>
      <c r="L7" s="4" t="n">
        <v>54.5</v>
      </c>
    </row>
    <row r="8" customFormat="false" ht="13.8" hidden="false" customHeight="false" outlineLevel="0" collapsed="false">
      <c r="A8" s="5" t="s">
        <v>34</v>
      </c>
      <c r="B8" s="6"/>
      <c r="C8" s="4" t="n">
        <v>0.014</v>
      </c>
      <c r="D8" s="7" t="n">
        <v>0</v>
      </c>
      <c r="E8" s="2"/>
      <c r="F8" s="4" t="n">
        <v>71.6</v>
      </c>
      <c r="G8" s="4" t="n">
        <v>79.4</v>
      </c>
      <c r="H8" s="4" t="n">
        <v>83.4</v>
      </c>
      <c r="J8" s="4" t="n">
        <v>40.5</v>
      </c>
      <c r="K8" s="4" t="n">
        <v>43.4</v>
      </c>
      <c r="L8" s="4" t="n">
        <v>42.2</v>
      </c>
    </row>
    <row r="9" customFormat="false" ht="13.8" hidden="false" customHeight="false" outlineLevel="0" collapsed="false">
      <c r="A9" s="5" t="s">
        <v>35</v>
      </c>
      <c r="B9" s="4"/>
      <c r="C9" s="6"/>
      <c r="D9" s="4" t="n">
        <v>0.017</v>
      </c>
      <c r="E9" s="2"/>
      <c r="F9" s="4" t="n">
        <v>71.3</v>
      </c>
      <c r="G9" s="4" t="n">
        <v>79.6</v>
      </c>
      <c r="H9" s="4" t="n">
        <v>82.9</v>
      </c>
      <c r="J9" s="4" t="n">
        <v>43</v>
      </c>
      <c r="K9" s="4" t="n">
        <v>42.9</v>
      </c>
      <c r="L9" s="4" t="n">
        <v>43.1</v>
      </c>
    </row>
    <row r="10" customFormat="false" ht="13.8" hidden="false" customHeight="false" outlineLevel="0" collapsed="false">
      <c r="A10" s="5" t="s">
        <v>36</v>
      </c>
      <c r="B10" s="4"/>
      <c r="C10" s="4"/>
      <c r="D10" s="6"/>
      <c r="E10" s="2"/>
      <c r="F10" s="4" t="n">
        <v>71.7</v>
      </c>
      <c r="G10" s="4" t="n">
        <v>80.2</v>
      </c>
      <c r="H10" s="4" t="n">
        <v>85.6</v>
      </c>
      <c r="J10" s="4" t="n">
        <v>47.5</v>
      </c>
      <c r="K10" s="4" t="n">
        <v>41.8</v>
      </c>
      <c r="L10" s="4" t="n">
        <v>43.9</v>
      </c>
    </row>
    <row r="11" customFormat="false" ht="13.8" hidden="false" customHeight="false" outlineLevel="0" collapsed="false">
      <c r="A11" s="2"/>
      <c r="B11" s="2"/>
      <c r="C11" s="2"/>
      <c r="D11" s="2"/>
      <c r="E11" s="2"/>
      <c r="F11" s="4" t="n">
        <v>73.8</v>
      </c>
      <c r="G11" s="4" t="n">
        <v>72.9</v>
      </c>
      <c r="H11" s="4" t="n">
        <v>76</v>
      </c>
      <c r="J11" s="4" t="n">
        <v>40.5</v>
      </c>
      <c r="K11" s="4" t="n">
        <v>36.8</v>
      </c>
      <c r="L11" s="4" t="n">
        <v>36.5</v>
      </c>
    </row>
    <row r="12" customFormat="false" ht="13.8" hidden="false" customHeight="false" outlineLevel="0" collapsed="false">
      <c r="A12" s="2"/>
      <c r="B12" s="2"/>
      <c r="C12" s="2"/>
      <c r="D12" s="2"/>
      <c r="E12" s="2"/>
      <c r="F12" s="4" t="n">
        <v>73.6</v>
      </c>
      <c r="G12" s="4" t="n">
        <v>73.3</v>
      </c>
      <c r="H12" s="4" t="n">
        <v>76.1</v>
      </c>
      <c r="J12" s="4" t="n">
        <v>40.2</v>
      </c>
      <c r="K12" s="4" t="n">
        <v>37.7</v>
      </c>
      <c r="L12" s="4" t="n">
        <v>37.2</v>
      </c>
    </row>
    <row r="13" customFormat="false" ht="13.8" hidden="false" customHeight="false" outlineLevel="0" collapsed="false">
      <c r="A13" s="5" t="s">
        <v>37</v>
      </c>
      <c r="B13" s="4"/>
      <c r="C13" s="4"/>
      <c r="D13" s="4"/>
      <c r="E13" s="2"/>
      <c r="F13" s="4" t="n">
        <v>74.4</v>
      </c>
      <c r="G13" s="4" t="n">
        <v>73.4</v>
      </c>
      <c r="H13" s="4" t="n">
        <v>76.2</v>
      </c>
      <c r="J13" s="4" t="n">
        <v>43.7</v>
      </c>
      <c r="K13" s="4" t="n">
        <v>36.6</v>
      </c>
      <c r="L13" s="4" t="n">
        <v>36.9</v>
      </c>
    </row>
    <row r="14" customFormat="false" ht="13.8" hidden="false" customHeight="false" outlineLevel="0" collapsed="false">
      <c r="A14" s="5" t="s">
        <v>3</v>
      </c>
      <c r="B14" s="4" t="s">
        <v>34</v>
      </c>
      <c r="C14" s="4" t="s">
        <v>35</v>
      </c>
      <c r="D14" s="4" t="s">
        <v>36</v>
      </c>
      <c r="E14" s="2"/>
      <c r="F14" s="2"/>
      <c r="G14" s="2"/>
      <c r="H14" s="2"/>
      <c r="J14" s="2"/>
      <c r="K14" s="2"/>
      <c r="L14" s="2"/>
    </row>
    <row r="15" customFormat="false" ht="13.8" hidden="false" customHeight="false" outlineLevel="0" collapsed="false">
      <c r="A15" s="5" t="s">
        <v>34</v>
      </c>
      <c r="B15" s="6"/>
      <c r="C15" s="4" t="n">
        <v>0.01</v>
      </c>
      <c r="D15" s="7" t="n">
        <v>0</v>
      </c>
      <c r="E15" s="2"/>
      <c r="F15" s="2" t="s">
        <v>2</v>
      </c>
      <c r="G15" s="2"/>
      <c r="H15" s="2"/>
      <c r="J15" s="2" t="s">
        <v>15</v>
      </c>
      <c r="K15" s="2"/>
      <c r="L15" s="2"/>
    </row>
    <row r="16" customFormat="false" ht="13.8" hidden="false" customHeight="false" outlineLevel="0" collapsed="false">
      <c r="A16" s="5" t="s">
        <v>35</v>
      </c>
      <c r="B16" s="4"/>
      <c r="C16" s="6"/>
      <c r="D16" s="4" t="n">
        <v>0.018</v>
      </c>
      <c r="E16" s="2"/>
      <c r="F16" s="4" t="s">
        <v>38</v>
      </c>
      <c r="G16" s="4" t="s">
        <v>39</v>
      </c>
      <c r="H16" s="4" t="s">
        <v>40</v>
      </c>
      <c r="J16" s="4" t="s">
        <v>41</v>
      </c>
      <c r="K16" s="4" t="s">
        <v>42</v>
      </c>
      <c r="L16" s="4" t="s">
        <v>43</v>
      </c>
    </row>
    <row r="17" customFormat="false" ht="13.8" hidden="false" customHeight="false" outlineLevel="0" collapsed="false">
      <c r="A17" s="5" t="s">
        <v>36</v>
      </c>
      <c r="B17" s="4"/>
      <c r="C17" s="4"/>
      <c r="D17" s="6"/>
      <c r="E17" s="2"/>
      <c r="F17" s="4" t="n">
        <v>70.9</v>
      </c>
      <c r="G17" s="4" t="n">
        <v>74.2</v>
      </c>
      <c r="H17" s="4" t="n">
        <v>83.2</v>
      </c>
      <c r="J17" s="8" t="n">
        <v>56127.4039259567</v>
      </c>
      <c r="K17" s="8" t="n">
        <v>53917.6636139111</v>
      </c>
      <c r="L17" s="8" t="n">
        <v>57895.1961755931</v>
      </c>
    </row>
    <row r="18" customFormat="false" ht="13.8" hidden="false" customHeight="false" outlineLevel="0" collapsed="false">
      <c r="A18" s="5"/>
      <c r="B18" s="3"/>
      <c r="C18" s="3"/>
      <c r="D18" s="3"/>
      <c r="E18" s="2"/>
      <c r="F18" s="4" t="n">
        <v>70.7</v>
      </c>
      <c r="G18" s="4" t="n">
        <v>73.3</v>
      </c>
      <c r="H18" s="4" t="n">
        <v>84</v>
      </c>
      <c r="J18" s="8" t="n">
        <v>61209.8066436614</v>
      </c>
      <c r="K18" s="8" t="n">
        <v>54580.5857075248</v>
      </c>
      <c r="L18" s="8" t="n">
        <v>63640.5209869115</v>
      </c>
    </row>
    <row r="19" customFormat="false" ht="13.8" hidden="false" customHeight="false" outlineLevel="0" collapsed="false">
      <c r="B19" s="2"/>
      <c r="C19" s="2"/>
      <c r="D19" s="2"/>
      <c r="E19" s="2"/>
      <c r="F19" s="4" t="n">
        <v>71.3</v>
      </c>
      <c r="G19" s="4" t="n">
        <v>73.6</v>
      </c>
      <c r="H19" s="4" t="n">
        <v>83.9</v>
      </c>
      <c r="J19" s="8" t="n">
        <v>50382.0791146383</v>
      </c>
      <c r="K19" s="8" t="n">
        <v>51045.0012082519</v>
      </c>
      <c r="L19" s="8" t="n">
        <v>51045.0012082519</v>
      </c>
    </row>
    <row r="20" customFormat="false" ht="13.8" hidden="false" customHeight="false" outlineLevel="0" collapsed="false">
      <c r="A20" s="5" t="s">
        <v>44</v>
      </c>
      <c r="B20" s="4" t="s">
        <v>11</v>
      </c>
      <c r="C20" s="4" t="s">
        <v>12</v>
      </c>
      <c r="D20" s="4" t="s">
        <v>13</v>
      </c>
      <c r="E20" s="2"/>
      <c r="F20" s="4" t="n">
        <v>66.6</v>
      </c>
      <c r="G20" s="4" t="n">
        <v>74.4</v>
      </c>
      <c r="H20" s="4" t="n">
        <v>78</v>
      </c>
      <c r="J20" s="8" t="n">
        <v>50824.0271770474</v>
      </c>
      <c r="K20" s="8" t="n">
        <v>52812.7934578884</v>
      </c>
      <c r="L20" s="8" t="n">
        <v>49719.1570210246</v>
      </c>
    </row>
    <row r="21" customFormat="false" ht="13.8" hidden="false" customHeight="false" outlineLevel="0" collapsed="false">
      <c r="A21" s="5" t="s">
        <v>11</v>
      </c>
      <c r="B21" s="6"/>
      <c r="C21" s="7" t="n">
        <v>0.292</v>
      </c>
      <c r="D21" s="7" t="n">
        <v>0.319</v>
      </c>
      <c r="E21" s="2"/>
      <c r="F21" s="4" t="n">
        <v>66.3</v>
      </c>
      <c r="G21" s="4" t="n">
        <v>74.3</v>
      </c>
      <c r="H21" s="4" t="n">
        <v>77.2</v>
      </c>
      <c r="J21" s="8" t="n">
        <v>59442.014394025</v>
      </c>
      <c r="K21" s="8" t="n">
        <v>58337.1442380022</v>
      </c>
      <c r="L21" s="8" t="n">
        <v>57895.1961755931</v>
      </c>
    </row>
    <row r="22" customFormat="false" ht="13.8" hidden="false" customHeight="false" outlineLevel="0" collapsed="false">
      <c r="A22" s="5" t="s">
        <v>12</v>
      </c>
      <c r="B22" s="4"/>
      <c r="C22" s="9"/>
      <c r="D22" s="7" t="n">
        <v>0.149</v>
      </c>
      <c r="E22" s="2"/>
      <c r="F22" s="4" t="n">
        <v>66.5</v>
      </c>
      <c r="G22" s="4" t="n">
        <v>74.9</v>
      </c>
      <c r="H22" s="4" t="n">
        <v>80</v>
      </c>
      <c r="J22" s="8" t="n">
        <v>64745.3911429343</v>
      </c>
      <c r="K22" s="8" t="n">
        <v>48393.3128337973</v>
      </c>
      <c r="L22" s="8" t="n">
        <v>53917.6636139111</v>
      </c>
    </row>
    <row r="23" customFormat="false" ht="13.8" hidden="false" customHeight="false" outlineLevel="0" collapsed="false">
      <c r="A23" s="5" t="s">
        <v>13</v>
      </c>
      <c r="B23" s="4"/>
      <c r="C23" s="4"/>
      <c r="D23" s="6"/>
      <c r="E23" s="2"/>
      <c r="F23" s="4" t="n">
        <v>68.8</v>
      </c>
      <c r="G23" s="4" t="n">
        <v>68.3</v>
      </c>
      <c r="H23" s="4" t="n">
        <v>71</v>
      </c>
      <c r="J23" s="8" t="n">
        <v>45962.5984905472</v>
      </c>
      <c r="K23" s="8" t="n">
        <v>55685.4558635476</v>
      </c>
      <c r="L23" s="8" t="n">
        <v>57011.3000507749</v>
      </c>
    </row>
    <row r="24" customFormat="false" ht="13.8" hidden="false" customHeight="false" outlineLevel="0" collapsed="false">
      <c r="A24" s="2"/>
      <c r="B24" s="2"/>
      <c r="C24" s="2"/>
      <c r="D24" s="2"/>
      <c r="E24" s="2"/>
      <c r="F24" s="4" t="n">
        <v>68.6</v>
      </c>
      <c r="G24" s="4" t="n">
        <v>68.5</v>
      </c>
      <c r="H24" s="4" t="n">
        <v>71.1</v>
      </c>
      <c r="J24" s="8" t="n">
        <v>60104.9364876386</v>
      </c>
      <c r="K24" s="8" t="n">
        <v>57232.2740819795</v>
      </c>
      <c r="L24" s="8" t="n">
        <v>57674.2221443886</v>
      </c>
    </row>
    <row r="25" customFormat="false" ht="13.8" hidden="false" customHeight="false" outlineLevel="0" collapsed="false">
      <c r="A25" s="2"/>
      <c r="B25" s="2"/>
      <c r="C25" s="2"/>
      <c r="D25" s="2"/>
      <c r="E25" s="2"/>
      <c r="F25" s="4" t="n">
        <v>69.1</v>
      </c>
      <c r="G25" s="4" t="n">
        <v>68.3</v>
      </c>
      <c r="H25" s="4" t="n">
        <v>71</v>
      </c>
      <c r="J25" s="8" t="n">
        <v>49719.1570210246</v>
      </c>
      <c r="K25" s="8" t="n">
        <v>65187.3392053434</v>
      </c>
      <c r="L25" s="8" t="n">
        <v>48835.2608962064</v>
      </c>
    </row>
    <row r="26" customFormat="false" ht="13.8" hidden="false" customHeight="false" outlineLevel="0" collapsed="false">
      <c r="A26" s="5" t="s">
        <v>45</v>
      </c>
      <c r="B26" s="4" t="s">
        <v>11</v>
      </c>
      <c r="C26" s="4" t="s">
        <v>12</v>
      </c>
      <c r="D26" s="4" t="s">
        <v>13</v>
      </c>
      <c r="J26" s="2"/>
      <c r="K26" s="2"/>
      <c r="L26" s="2"/>
    </row>
    <row r="27" customFormat="false" ht="13.8" hidden="false" customHeight="false" outlineLevel="0" collapsed="false">
      <c r="A27" s="5" t="s">
        <v>11</v>
      </c>
      <c r="B27" s="6"/>
      <c r="C27" s="4" t="n">
        <v>0.838</v>
      </c>
      <c r="D27" s="7" t="n">
        <v>0.207</v>
      </c>
      <c r="J27" s="2"/>
      <c r="K27" s="2"/>
      <c r="L27" s="2"/>
    </row>
    <row r="28" customFormat="false" ht="13.8" hidden="false" customHeight="false" outlineLevel="0" collapsed="false">
      <c r="A28" s="5" t="s">
        <v>12</v>
      </c>
      <c r="B28" s="4"/>
      <c r="C28" s="6"/>
      <c r="D28" s="4" t="n">
        <v>0.219</v>
      </c>
      <c r="J28" s="2"/>
      <c r="K28" s="2"/>
      <c r="L28" s="2"/>
    </row>
    <row r="29" customFormat="false" ht="13.8" hidden="false" customHeight="false" outlineLevel="0" collapsed="false">
      <c r="A29" s="5" t="s">
        <v>13</v>
      </c>
      <c r="B29" s="4"/>
      <c r="C29" s="4"/>
      <c r="D29" s="6"/>
      <c r="J29" s="2"/>
      <c r="K29" s="2"/>
      <c r="L29" s="2"/>
    </row>
    <row r="36" customFormat="false" ht="13.8" hidden="false" customHeight="false" outlineLevel="0" collapsed="false">
      <c r="A36" s="2" t="s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37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H36" activeCellId="0" sqref="H36"/>
    </sheetView>
  </sheetViews>
  <sheetFormatPr defaultColWidth="11.53515625" defaultRowHeight="13.8" zeroHeight="false" outlineLevelRow="0" outlineLevelCol="0"/>
  <sheetData>
    <row r="1" customFormat="false" ht="13.8" hidden="false" customHeight="false" outlineLevel="0" collapsed="false">
      <c r="A1" s="1" t="s">
        <v>46</v>
      </c>
    </row>
    <row r="2" customFormat="false" ht="13.8" hidden="false" customHeight="false" outlineLevel="0" collapsed="false">
      <c r="A2" s="1" t="s">
        <v>47</v>
      </c>
    </row>
    <row r="3" customFormat="false" ht="13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13.8" hidden="false" customHeight="false" outlineLevel="0" collapsed="false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13.8" hidden="false" customHeight="false" outlineLevel="0" collapsed="false">
      <c r="A5" s="10" t="s">
        <v>48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customFormat="false" ht="13.8" hidden="false" customHeight="false" outlineLevel="0" collapsed="false">
      <c r="A6" s="10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3.8" hidden="false" customHeight="false" outlineLevel="0" collapsed="false">
      <c r="A7" s="2"/>
      <c r="B7" s="11" t="s">
        <v>49</v>
      </c>
      <c r="C7" s="11" t="s">
        <v>50</v>
      </c>
      <c r="D7" s="11" t="s">
        <v>51</v>
      </c>
      <c r="E7" s="11" t="s">
        <v>52</v>
      </c>
      <c r="F7" s="11" t="s">
        <v>53</v>
      </c>
      <c r="G7" s="11"/>
      <c r="H7" s="10" t="s">
        <v>48</v>
      </c>
      <c r="I7" s="11" t="s">
        <v>49</v>
      </c>
      <c r="J7" s="11" t="s">
        <v>50</v>
      </c>
      <c r="K7" s="11" t="s">
        <v>51</v>
      </c>
      <c r="L7" s="11" t="s">
        <v>52</v>
      </c>
      <c r="M7" s="11" t="s">
        <v>53</v>
      </c>
    </row>
    <row r="8" customFormat="false" ht="13.8" hidden="false" customHeight="false" outlineLevel="0" collapsed="false">
      <c r="A8" s="11" t="s">
        <v>49</v>
      </c>
      <c r="B8" s="6"/>
      <c r="C8" s="12" t="s">
        <v>54</v>
      </c>
      <c r="D8" s="7" t="n">
        <v>0.001</v>
      </c>
      <c r="E8" s="7" t="n">
        <v>0</v>
      </c>
      <c r="F8" s="7" t="s">
        <v>55</v>
      </c>
      <c r="G8" s="2"/>
      <c r="H8" s="12" t="s">
        <v>56</v>
      </c>
      <c r="I8" s="3" t="n">
        <v>93.0336</v>
      </c>
      <c r="J8" s="3" t="n">
        <v>112.128125</v>
      </c>
      <c r="K8" s="3" t="n">
        <v>121.931625</v>
      </c>
      <c r="L8" s="3" t="n">
        <v>121.472</v>
      </c>
      <c r="M8" s="3" t="n">
        <v>151.32975</v>
      </c>
    </row>
    <row r="9" customFormat="false" ht="13.8" hidden="false" customHeight="false" outlineLevel="0" collapsed="false">
      <c r="A9" s="11" t="s">
        <v>50</v>
      </c>
      <c r="B9" s="12"/>
      <c r="C9" s="6"/>
      <c r="D9" s="12" t="s">
        <v>57</v>
      </c>
      <c r="E9" s="12" t="s">
        <v>58</v>
      </c>
      <c r="F9" s="12" t="s">
        <v>59</v>
      </c>
      <c r="G9" s="2"/>
      <c r="H9" s="2"/>
      <c r="I9" s="3" t="n">
        <v>86.2752</v>
      </c>
      <c r="J9" s="3" t="n">
        <v>127.829375</v>
      </c>
      <c r="K9" s="3" t="n">
        <v>113.690625</v>
      </c>
      <c r="L9" s="3" t="n">
        <v>117.676</v>
      </c>
      <c r="M9" s="3" t="n">
        <v>109.4355</v>
      </c>
    </row>
    <row r="10" customFormat="false" ht="13.8" hidden="false" customHeight="false" outlineLevel="0" collapsed="false">
      <c r="A10" s="11" t="s">
        <v>51</v>
      </c>
      <c r="B10" s="12"/>
      <c r="C10" s="12"/>
      <c r="D10" s="6"/>
      <c r="E10" s="12" t="s">
        <v>60</v>
      </c>
      <c r="F10" s="12" t="s">
        <v>61</v>
      </c>
      <c r="G10" s="2"/>
      <c r="H10" s="2"/>
      <c r="I10" s="3" t="n">
        <v>87.582</v>
      </c>
      <c r="J10" s="3" t="n">
        <v>112.82375</v>
      </c>
      <c r="K10" s="3" t="n">
        <v>121.429125</v>
      </c>
      <c r="L10" s="3" t="n">
        <v>115.924</v>
      </c>
      <c r="M10" s="3" t="n">
        <v>152.20125</v>
      </c>
    </row>
    <row r="11" customFormat="false" ht="13.8" hidden="false" customHeight="false" outlineLevel="0" collapsed="false">
      <c r="A11" s="11" t="s">
        <v>52</v>
      </c>
      <c r="B11" s="12"/>
      <c r="C11" s="12"/>
      <c r="D11" s="12"/>
      <c r="E11" s="6"/>
      <c r="F11" s="12" t="s">
        <v>62</v>
      </c>
      <c r="G11" s="2"/>
      <c r="H11" s="2"/>
      <c r="I11" s="2"/>
      <c r="J11" s="2"/>
      <c r="K11" s="2"/>
      <c r="L11" s="2"/>
      <c r="M11" s="2"/>
    </row>
    <row r="12" customFormat="false" ht="13.8" hidden="false" customHeight="false" outlineLevel="0" collapsed="false">
      <c r="A12" s="11" t="s">
        <v>53</v>
      </c>
      <c r="B12" s="12"/>
      <c r="C12" s="12"/>
      <c r="D12" s="12"/>
      <c r="E12" s="12"/>
      <c r="F12" s="6"/>
      <c r="G12" s="2"/>
      <c r="H12" s="2"/>
      <c r="I12" s="3" t="n">
        <f aca="false">AVERAGE(I8:I10)</f>
        <v>88.9636</v>
      </c>
      <c r="J12" s="3" t="n">
        <f aca="false">AVERAGE(J8:J10)</f>
        <v>117.59375</v>
      </c>
      <c r="K12" s="3" t="n">
        <f aca="false">AVERAGE(K8:K10)</f>
        <v>119.017125</v>
      </c>
      <c r="L12" s="3" t="n">
        <f aca="false">AVERAGE(L8:L10)</f>
        <v>118.357333333333</v>
      </c>
      <c r="M12" s="3" t="n">
        <f aca="false">AVERAGE(M8:M10)</f>
        <v>137.6555</v>
      </c>
    </row>
    <row r="13" customFormat="false" ht="13.8" hidden="false" customHeight="false" outlineLevel="0" collapsed="false">
      <c r="A13" s="2"/>
      <c r="B13" s="12"/>
      <c r="C13" s="12"/>
      <c r="D13" s="12"/>
      <c r="E13" s="12"/>
      <c r="F13" s="12"/>
      <c r="G13" s="2"/>
      <c r="H13" s="2"/>
      <c r="I13" s="3" t="n">
        <f aca="false">STDEV(I8:I10)</f>
        <v>3.58477426904401</v>
      </c>
      <c r="J13" s="3" t="n">
        <f aca="false">STDEV(J8:J10)</f>
        <v>8.87113227782254</v>
      </c>
      <c r="K13" s="3" t="n">
        <f aca="false">STDEV(K8:K10)</f>
        <v>4.6197216636936</v>
      </c>
      <c r="L13" s="3" t="n">
        <f aca="false">STDEV(L8:L10)</f>
        <v>2.83606017801691</v>
      </c>
      <c r="M13" s="3" t="n">
        <f aca="false">STDEV(M8:M10)</f>
        <v>24.4431212831443</v>
      </c>
    </row>
    <row r="14" customFormat="false" ht="13.8" hidden="false" customHeight="false" outlineLevel="0" collapsed="false">
      <c r="A14" s="2"/>
      <c r="B14" s="12"/>
      <c r="C14" s="12"/>
      <c r="D14" s="12"/>
      <c r="E14" s="12"/>
      <c r="F14" s="12"/>
      <c r="G14" s="2"/>
      <c r="H14" s="2"/>
      <c r="I14" s="2"/>
      <c r="J14" s="2"/>
      <c r="K14" s="2"/>
      <c r="L14" s="2"/>
      <c r="M14" s="2"/>
    </row>
    <row r="15" customFormat="false" ht="13.8" hidden="false" customHeight="false" outlineLevel="0" collapsed="false">
      <c r="A15" s="2"/>
      <c r="B15" s="12"/>
      <c r="C15" s="12"/>
      <c r="D15" s="12"/>
      <c r="E15" s="12"/>
      <c r="F15" s="12"/>
      <c r="G15" s="2"/>
      <c r="H15" s="2"/>
      <c r="I15" s="2"/>
      <c r="J15" s="2"/>
      <c r="K15" s="2"/>
      <c r="L15" s="2"/>
      <c r="M15" s="2"/>
    </row>
    <row r="16" customFormat="false" ht="13.8" hidden="false" customHeight="false" outlineLevel="0" collapsed="false">
      <c r="A16" s="1" t="s">
        <v>3</v>
      </c>
      <c r="B16" s="12"/>
      <c r="C16" s="12"/>
      <c r="D16" s="12"/>
      <c r="E16" s="12"/>
      <c r="F16" s="12"/>
      <c r="G16" s="2"/>
      <c r="H16" s="2"/>
      <c r="I16" s="2"/>
      <c r="J16" s="2"/>
      <c r="K16" s="2"/>
      <c r="L16" s="2"/>
      <c r="M16" s="2"/>
    </row>
    <row r="17" customFormat="false" ht="13.8" hidden="false" customHeight="false" outlineLevel="0" collapsed="false">
      <c r="A17" s="10" t="s">
        <v>63</v>
      </c>
      <c r="B17" s="12"/>
      <c r="C17" s="12"/>
      <c r="D17" s="12"/>
      <c r="E17" s="12"/>
      <c r="F17" s="12"/>
      <c r="G17" s="2"/>
      <c r="H17" s="2"/>
      <c r="I17" s="2"/>
      <c r="J17" s="2"/>
      <c r="K17" s="2"/>
      <c r="L17" s="2"/>
      <c r="M17" s="2"/>
    </row>
    <row r="18" customFormat="false" ht="13.8" hidden="false" customHeight="fals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customFormat="false" ht="13.8" hidden="false" customHeight="false" outlineLevel="0" collapsed="false">
      <c r="A19" s="2"/>
      <c r="B19" s="11" t="s">
        <v>49</v>
      </c>
      <c r="C19" s="11" t="s">
        <v>50</v>
      </c>
      <c r="D19" s="11" t="s">
        <v>51</v>
      </c>
      <c r="E19" s="11" t="s">
        <v>52</v>
      </c>
      <c r="F19" s="11" t="s">
        <v>53</v>
      </c>
      <c r="G19" s="11"/>
      <c r="H19" s="10" t="s">
        <v>63</v>
      </c>
      <c r="I19" s="11" t="s">
        <v>49</v>
      </c>
      <c r="J19" s="11" t="s">
        <v>50</v>
      </c>
      <c r="K19" s="11" t="s">
        <v>51</v>
      </c>
      <c r="L19" s="11" t="s">
        <v>52</v>
      </c>
      <c r="M19" s="11" t="s">
        <v>53</v>
      </c>
    </row>
    <row r="20" customFormat="false" ht="13.8" hidden="false" customHeight="false" outlineLevel="0" collapsed="false">
      <c r="A20" s="11" t="s">
        <v>49</v>
      </c>
      <c r="B20" s="6"/>
      <c r="C20" s="12" t="s">
        <v>64</v>
      </c>
      <c r="D20" s="12" t="s">
        <v>65</v>
      </c>
      <c r="E20" s="7" t="s">
        <v>66</v>
      </c>
      <c r="F20" s="7" t="s">
        <v>67</v>
      </c>
      <c r="G20" s="2"/>
      <c r="H20" s="12" t="s">
        <v>56</v>
      </c>
      <c r="I20" s="3" t="n">
        <v>69.5772</v>
      </c>
      <c r="J20" s="3" t="n">
        <v>87.416875</v>
      </c>
      <c r="K20" s="3" t="n">
        <v>88.69125</v>
      </c>
      <c r="L20" s="3" t="n">
        <v>87.2715</v>
      </c>
      <c r="M20" s="3" t="n">
        <v>53.97075</v>
      </c>
    </row>
    <row r="21" customFormat="false" ht="13.8" hidden="false" customHeight="false" outlineLevel="0" collapsed="false">
      <c r="A21" s="11" t="s">
        <v>50</v>
      </c>
      <c r="B21" s="12"/>
      <c r="C21" s="6"/>
      <c r="D21" s="7" t="s">
        <v>68</v>
      </c>
      <c r="E21" s="12" t="s">
        <v>69</v>
      </c>
      <c r="F21" s="12" t="s">
        <v>70</v>
      </c>
      <c r="G21" s="2"/>
      <c r="H21" s="2"/>
      <c r="I21" s="3" t="n">
        <v>78.606</v>
      </c>
      <c r="J21" s="3" t="n">
        <v>109.8590625</v>
      </c>
      <c r="K21" s="3" t="n">
        <v>81.65625</v>
      </c>
      <c r="L21" s="3" t="n">
        <v>68.547</v>
      </c>
      <c r="M21" s="3" t="n">
        <v>37.66125</v>
      </c>
    </row>
    <row r="22" customFormat="false" ht="13.8" hidden="false" customHeight="false" outlineLevel="0" collapsed="false">
      <c r="A22" s="11" t="s">
        <v>51</v>
      </c>
      <c r="B22" s="12"/>
      <c r="C22" s="12"/>
      <c r="D22" s="6"/>
      <c r="E22" s="12" t="s">
        <v>71</v>
      </c>
      <c r="F22" s="12" t="s">
        <v>72</v>
      </c>
      <c r="G22" s="2"/>
      <c r="H22" s="2"/>
      <c r="I22" s="3" t="n">
        <v>61.6572</v>
      </c>
      <c r="J22" s="3" t="n">
        <v>85.33</v>
      </c>
      <c r="K22" s="3" t="n">
        <v>80.877375</v>
      </c>
      <c r="L22" s="3" t="n">
        <v>70.518</v>
      </c>
      <c r="M22" s="3" t="n">
        <v>57.27</v>
      </c>
    </row>
    <row r="23" customFormat="false" ht="13.8" hidden="false" customHeight="false" outlineLevel="0" collapsed="false">
      <c r="A23" s="11" t="s">
        <v>52</v>
      </c>
      <c r="B23" s="12"/>
      <c r="C23" s="12"/>
      <c r="D23" s="12"/>
      <c r="E23" s="6"/>
      <c r="F23" s="12" t="s">
        <v>73</v>
      </c>
      <c r="G23" s="2"/>
      <c r="H23" s="2"/>
      <c r="I23" s="2"/>
      <c r="J23" s="2"/>
      <c r="K23" s="2"/>
      <c r="L23" s="2"/>
      <c r="M23" s="2"/>
    </row>
    <row r="24" customFormat="false" ht="13.8" hidden="false" customHeight="false" outlineLevel="0" collapsed="false">
      <c r="A24" s="11" t="s">
        <v>53</v>
      </c>
      <c r="B24" s="12"/>
      <c r="C24" s="12"/>
      <c r="D24" s="12"/>
      <c r="E24" s="12"/>
      <c r="F24" s="6"/>
      <c r="G24" s="2"/>
      <c r="H24" s="2"/>
      <c r="I24" s="3" t="n">
        <f aca="false">AVERAGE(I20:I22)</f>
        <v>69.9468</v>
      </c>
      <c r="J24" s="3" t="n">
        <f aca="false">AVERAGE(J20:J22)</f>
        <v>94.2019791666667</v>
      </c>
      <c r="K24" s="3" t="n">
        <f aca="false">AVERAGE(K20:K22)</f>
        <v>83.741625</v>
      </c>
      <c r="L24" s="3" t="n">
        <f aca="false">AVERAGE(L20:L22)</f>
        <v>75.4455</v>
      </c>
      <c r="M24" s="3" t="n">
        <f aca="false">AVERAGE(M20:M22)</f>
        <v>49.634</v>
      </c>
    </row>
    <row r="25" customFormat="false" ht="13.8" hidden="false" customHeight="false" outlineLevel="0" collapsed="false">
      <c r="I25" s="3" t="n">
        <f aca="false">STDEV(I20:I22)</f>
        <v>8.48044270542523</v>
      </c>
      <c r="J25" s="3" t="n">
        <f aca="false">STDEV(J20:J22)</f>
        <v>13.5995204215669</v>
      </c>
      <c r="K25" s="3" t="n">
        <f aca="false">STDEV(K20:K22)</f>
        <v>4.30415523614971</v>
      </c>
      <c r="L25" s="3" t="n">
        <f aca="false">STDEV(L20:L22)</f>
        <v>10.2889220645314</v>
      </c>
      <c r="M25" s="3" t="n">
        <f aca="false">STDEV(M20:M22)</f>
        <v>10.4991104176735</v>
      </c>
    </row>
    <row r="28" customFormat="false" ht="13.8" hidden="false" customHeight="false" outlineLevel="0" collapsed="false">
      <c r="A28" s="1" t="s">
        <v>3</v>
      </c>
      <c r="B28" s="12"/>
      <c r="C28" s="12"/>
      <c r="D28" s="12"/>
      <c r="E28" s="12"/>
      <c r="F28" s="12"/>
      <c r="G28" s="2"/>
      <c r="H28" s="2"/>
      <c r="I28" s="2"/>
      <c r="J28" s="2"/>
      <c r="K28" s="2"/>
      <c r="L28" s="2"/>
      <c r="M28" s="2"/>
    </row>
    <row r="29" customFormat="false" ht="13.8" hidden="false" customHeight="false" outlineLevel="0" collapsed="false">
      <c r="A29" s="10" t="s">
        <v>74</v>
      </c>
      <c r="B29" s="12"/>
      <c r="C29" s="12"/>
      <c r="D29" s="12"/>
      <c r="E29" s="12"/>
      <c r="F29" s="12"/>
      <c r="G29" s="2"/>
      <c r="H29" s="2"/>
      <c r="I29" s="2"/>
      <c r="J29" s="2"/>
      <c r="K29" s="2"/>
      <c r="L29" s="2"/>
      <c r="M29" s="2"/>
    </row>
    <row r="30" customFormat="false" ht="13.8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customFormat="false" ht="13.8" hidden="false" customHeight="false" outlineLevel="0" collapsed="false">
      <c r="A31" s="2"/>
      <c r="B31" s="11" t="s">
        <v>49</v>
      </c>
      <c r="C31" s="11" t="s">
        <v>50</v>
      </c>
      <c r="D31" s="11" t="s">
        <v>51</v>
      </c>
      <c r="E31" s="11" t="s">
        <v>52</v>
      </c>
      <c r="F31" s="11" t="s">
        <v>53</v>
      </c>
      <c r="G31" s="11"/>
      <c r="H31" s="10" t="s">
        <v>74</v>
      </c>
      <c r="I31" s="11" t="s">
        <v>49</v>
      </c>
      <c r="J31" s="11" t="s">
        <v>50</v>
      </c>
      <c r="K31" s="11" t="s">
        <v>51</v>
      </c>
      <c r="L31" s="11" t="s">
        <v>52</v>
      </c>
      <c r="M31" s="11" t="s">
        <v>53</v>
      </c>
    </row>
    <row r="32" customFormat="false" ht="13.8" hidden="false" customHeight="false" outlineLevel="0" collapsed="false">
      <c r="A32" s="11" t="s">
        <v>49</v>
      </c>
      <c r="B32" s="6"/>
      <c r="C32" s="12" t="s">
        <v>75</v>
      </c>
      <c r="D32" s="12" t="s">
        <v>76</v>
      </c>
      <c r="E32" s="7" t="s">
        <v>77</v>
      </c>
      <c r="F32" s="7" t="s">
        <v>78</v>
      </c>
      <c r="G32" s="2"/>
      <c r="H32" s="12" t="s">
        <v>56</v>
      </c>
      <c r="I32" s="3" t="n">
        <v>57.87012</v>
      </c>
      <c r="J32" s="3" t="n">
        <v>56.2164375</v>
      </c>
      <c r="K32" s="3" t="n">
        <v>64.4029125</v>
      </c>
      <c r="L32" s="3" t="n">
        <v>63.87865</v>
      </c>
      <c r="M32" s="3" t="n">
        <v>70.42965</v>
      </c>
    </row>
    <row r="33" customFormat="false" ht="13.8" hidden="false" customHeight="false" outlineLevel="0" collapsed="false">
      <c r="A33" s="11" t="s">
        <v>50</v>
      </c>
      <c r="B33" s="12"/>
      <c r="C33" s="6"/>
      <c r="D33" s="7" t="s">
        <v>79</v>
      </c>
      <c r="E33" s="12" t="s">
        <v>80</v>
      </c>
      <c r="F33" s="12" t="s">
        <v>81</v>
      </c>
      <c r="G33" s="2"/>
      <c r="H33" s="2"/>
      <c r="I33" s="3" t="n">
        <v>61.13712</v>
      </c>
      <c r="J33" s="3" t="n">
        <v>47.72484375</v>
      </c>
      <c r="K33" s="3" t="n">
        <v>86.6109</v>
      </c>
      <c r="L33" s="3" t="n">
        <v>61.94415</v>
      </c>
      <c r="M33" s="3" t="n">
        <v>47.32245</v>
      </c>
    </row>
    <row r="34" customFormat="false" ht="13.8" hidden="false" customHeight="false" outlineLevel="0" collapsed="false">
      <c r="A34" s="11" t="s">
        <v>51</v>
      </c>
      <c r="B34" s="12"/>
      <c r="C34" s="12"/>
      <c r="D34" s="6"/>
      <c r="E34" s="12" t="s">
        <v>54</v>
      </c>
      <c r="F34" s="12" t="s">
        <v>82</v>
      </c>
      <c r="G34" s="2"/>
      <c r="H34" s="2"/>
      <c r="I34" s="3" t="n">
        <v>47.13588</v>
      </c>
      <c r="J34" s="3" t="n">
        <v>39.52640625</v>
      </c>
      <c r="K34" s="3" t="n">
        <v>76.8397875</v>
      </c>
      <c r="L34" s="3" t="n">
        <v>59.87825</v>
      </c>
      <c r="M34" s="3" t="n">
        <v>45.1188</v>
      </c>
    </row>
    <row r="35" customFormat="false" ht="13.8" hidden="false" customHeight="false" outlineLevel="0" collapsed="false">
      <c r="A35" s="11" t="s">
        <v>52</v>
      </c>
      <c r="B35" s="12"/>
      <c r="C35" s="12"/>
      <c r="D35" s="12"/>
      <c r="E35" s="6"/>
      <c r="F35" s="12" t="s">
        <v>83</v>
      </c>
      <c r="G35" s="2"/>
      <c r="H35" s="2"/>
      <c r="I35" s="2"/>
      <c r="J35" s="2"/>
      <c r="K35" s="2"/>
      <c r="L35" s="2"/>
      <c r="M35" s="2"/>
    </row>
    <row r="36" customFormat="false" ht="13.8" hidden="false" customHeight="false" outlineLevel="0" collapsed="false">
      <c r="A36" s="11" t="s">
        <v>53</v>
      </c>
      <c r="B36" s="12"/>
      <c r="C36" s="12"/>
      <c r="D36" s="12"/>
      <c r="E36" s="12"/>
      <c r="F36" s="6"/>
      <c r="G36" s="2"/>
      <c r="H36" s="2"/>
      <c r="I36" s="3" t="n">
        <f aca="false">AVERAGE(I32:I34)</f>
        <v>55.38104</v>
      </c>
      <c r="J36" s="3" t="n">
        <f aca="false">AVERAGE(J32:J34)</f>
        <v>47.8225625</v>
      </c>
      <c r="K36" s="3" t="n">
        <f aca="false">AVERAGE(K32:K34)</f>
        <v>75.9512</v>
      </c>
      <c r="L36" s="3" t="n">
        <f aca="false">AVERAGE(L32:L34)</f>
        <v>61.90035</v>
      </c>
      <c r="M36" s="3" t="n">
        <f aca="false">AVERAGE(M32:M34)</f>
        <v>54.2903</v>
      </c>
    </row>
    <row r="37" customFormat="false" ht="13.8" hidden="false" customHeight="false" outlineLevel="0" collapsed="false">
      <c r="I37" s="3" t="n">
        <f aca="false">STDEV(I32:I34)</f>
        <v>7.32497916851645</v>
      </c>
      <c r="J37" s="3" t="n">
        <f aca="false">STDEV(J32:J34)</f>
        <v>8.34544471535641</v>
      </c>
      <c r="K37" s="3" t="n">
        <f aca="false">STDEV(K32:K34)</f>
        <v>11.130627475974</v>
      </c>
      <c r="L37" s="3" t="n">
        <f aca="false">STDEV(L32:L34)</f>
        <v>2.00055963920099</v>
      </c>
      <c r="M37" s="3" t="n">
        <f aca="false">STDEV(M32:M34)</f>
        <v>14.0204487141996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133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2024-01-20T13:45:52Z</dcterms:created>
  <dc:creator>Frigon, Jean-Claude</dc:creator>
  <dc:description/>
  <dc:language>fr-CA</dc:language>
  <cp:lastModifiedBy/>
  <cp:lastPrinted>2024-02-14T10:01:53Z</cp:lastPrinted>
  <dcterms:modified xsi:type="dcterms:W3CDTF">2024-02-14T16:25:42Z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