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ffyb\Google Drive\Dili_Groundwater\submission package\"/>
    </mc:Choice>
  </mc:AlternateContent>
  <bookViews>
    <workbookView xWindow="0" yWindow="0" windowWidth="20490" windowHeight="6930"/>
  </bookViews>
  <sheets>
    <sheet name="GIS_Database" sheetId="2" r:id="rId1"/>
  </sheets>
  <definedNames>
    <definedName name="_xlnm._FilterDatabase" localSheetId="0" hidden="1">GIS_Database!$A$1:$X$48</definedName>
  </definedNames>
  <calcPr calcId="171027"/>
  <fileRecoveryPr repairLoad="1"/>
</workbook>
</file>

<file path=xl/calcChain.xml><?xml version="1.0" encoding="utf-8"?>
<calcChain xmlns="http://schemas.openxmlformats.org/spreadsheetml/2006/main">
  <c r="F22" i="2" l="1"/>
  <c r="F29" i="2"/>
  <c r="F10" i="2"/>
  <c r="F21" i="2"/>
  <c r="F13" i="2"/>
  <c r="F25" i="2"/>
  <c r="F16" i="2"/>
  <c r="F18" i="2"/>
  <c r="F27" i="2"/>
  <c r="F11" i="2"/>
  <c r="F28" i="2"/>
  <c r="F9" i="2"/>
  <c r="F32" i="2"/>
  <c r="F7" i="2"/>
  <c r="F34" i="2"/>
  <c r="F15" i="2"/>
  <c r="F33" i="2"/>
  <c r="F26" i="2"/>
  <c r="F14" i="2"/>
  <c r="F3" i="2"/>
  <c r="F30" i="2"/>
  <c r="F31" i="2"/>
  <c r="F17" i="2"/>
  <c r="F5" i="2"/>
  <c r="F23" i="2"/>
  <c r="F2" i="2"/>
  <c r="F6" i="2"/>
  <c r="F4" i="2"/>
  <c r="F24" i="2"/>
  <c r="F20" i="2"/>
  <c r="F8" i="2"/>
  <c r="F35" i="2"/>
  <c r="F48" i="2"/>
  <c r="F47" i="2"/>
  <c r="F46" i="2"/>
  <c r="F44" i="2"/>
  <c r="F40" i="2"/>
  <c r="F39" i="2"/>
  <c r="F36" i="2"/>
  <c r="F45" i="2"/>
  <c r="F42" i="2"/>
  <c r="F41" i="2"/>
  <c r="F37" i="2"/>
  <c r="F43" i="2"/>
  <c r="F38" i="2"/>
  <c r="F12" i="2"/>
  <c r="F19" i="2"/>
</calcChain>
</file>

<file path=xl/sharedStrings.xml><?xml version="1.0" encoding="utf-8"?>
<sst xmlns="http://schemas.openxmlformats.org/spreadsheetml/2006/main" count="71" uniqueCount="71">
  <si>
    <t>SampleCode</t>
  </si>
  <si>
    <t>GWL(m)</t>
  </si>
  <si>
    <t>Water temp</t>
  </si>
  <si>
    <t>Ambient temp</t>
  </si>
  <si>
    <t>TDS(ppm)</t>
  </si>
  <si>
    <t>ECCorrected(µS/cm)</t>
  </si>
  <si>
    <t>pH</t>
  </si>
  <si>
    <t>Salinity % lab</t>
  </si>
  <si>
    <t>Ammonia (mg/l)</t>
  </si>
  <si>
    <t>Nitrate (mg/l)</t>
  </si>
  <si>
    <t>Nitrite (mg/l)</t>
  </si>
  <si>
    <t>Fe (mg/l)</t>
  </si>
  <si>
    <t>Mn (mg/l)</t>
  </si>
  <si>
    <t>Fluoride (mg/l)</t>
  </si>
  <si>
    <t>Sulphate (S04)</t>
  </si>
  <si>
    <t>Ca?</t>
  </si>
  <si>
    <t>Mg?</t>
  </si>
  <si>
    <t>Total hardness</t>
  </si>
  <si>
    <t>TotalColiform</t>
  </si>
  <si>
    <t>E.Coli</t>
  </si>
  <si>
    <t>DW28</t>
  </si>
  <si>
    <t>DW37</t>
  </si>
  <si>
    <t>DW07</t>
  </si>
  <si>
    <t>DW06</t>
  </si>
  <si>
    <t>DW09</t>
  </si>
  <si>
    <t>DW30</t>
  </si>
  <si>
    <t>DW16</t>
  </si>
  <si>
    <t>DW18</t>
  </si>
  <si>
    <t>DW14</t>
  </si>
  <si>
    <t>DW17</t>
  </si>
  <si>
    <t>DW13</t>
  </si>
  <si>
    <t>DW38</t>
  </si>
  <si>
    <t>DW26</t>
  </si>
  <si>
    <t>DW39</t>
  </si>
  <si>
    <t>DW22</t>
  </si>
  <si>
    <t>DW29</t>
  </si>
  <si>
    <t>DW19</t>
  </si>
  <si>
    <t>DW20</t>
  </si>
  <si>
    <t>DW33</t>
  </si>
  <si>
    <t>DW15</t>
  </si>
  <si>
    <t>BH1</t>
  </si>
  <si>
    <t>DW41</t>
  </si>
  <si>
    <t>DW01</t>
  </si>
  <si>
    <t>DW04</t>
  </si>
  <si>
    <t>DW27</t>
  </si>
  <si>
    <t>BH2</t>
  </si>
  <si>
    <t>DW36</t>
  </si>
  <si>
    <t>DW32</t>
  </si>
  <si>
    <t>OSINDO1</t>
  </si>
  <si>
    <t>DW11</t>
  </si>
  <si>
    <t>DW12</t>
  </si>
  <si>
    <t>DW31</t>
  </si>
  <si>
    <t>DW21</t>
  </si>
  <si>
    <t>DW10</t>
  </si>
  <si>
    <t>DW03</t>
  </si>
  <si>
    <t>DW02</t>
  </si>
  <si>
    <t>DW05</t>
  </si>
  <si>
    <t>DW42</t>
  </si>
  <si>
    <t>DW25</t>
  </si>
  <si>
    <t>DW30-1</t>
  </si>
  <si>
    <t>DW40</t>
  </si>
  <si>
    <t>DW19-F</t>
  </si>
  <si>
    <t>DW24</t>
  </si>
  <si>
    <t>DW08</t>
  </si>
  <si>
    <t>DW23</t>
  </si>
  <si>
    <t>DW34</t>
  </si>
  <si>
    <t>DW35</t>
  </si>
  <si>
    <t>X (UTM51)</t>
  </si>
  <si>
    <t>Y (UTM51)</t>
  </si>
  <si>
    <t>Elevation</t>
  </si>
  <si>
    <t>Water depth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</si>
</sst>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2" sqref="J2"/>
    </sheetView>
  </sheetViews>
  <sheetFormatPr defaultRowHeight="15" x14ac:dyDescent="0.25"/>
  <cols>
    <col min="1" max="1" width="14.42578125" bestFit="1" customWidth="1"/>
    <col min="2" max="2" width="12.28515625" style="2" bestFit="1" customWidth="1"/>
    <col min="3" max="3" width="12.140625" bestFit="1" customWidth="1"/>
    <col min="4" max="4" width="11.5703125" style="1" bestFit="1" customWidth="1"/>
    <col min="5" max="5" width="14.42578125" style="1" bestFit="1" customWidth="1"/>
    <col min="6" max="6" width="10.42578125" bestFit="1" customWidth="1"/>
    <col min="7" max="7" width="13.85546875" bestFit="1" customWidth="1"/>
    <col min="8" max="8" width="16.28515625" bestFit="1" customWidth="1"/>
    <col min="9" max="9" width="12" bestFit="1" customWidth="1"/>
    <col min="10" max="10" width="21.42578125" style="2" bestFit="1" customWidth="1"/>
    <col min="11" max="11" width="5.7109375" bestFit="1" customWidth="1"/>
    <col min="12" max="12" width="15" bestFit="1" customWidth="1"/>
    <col min="13" max="13" width="18" bestFit="1" customWidth="1"/>
    <col min="14" max="14" width="15.7109375" bestFit="1" customWidth="1"/>
    <col min="15" max="15" width="15.140625" bestFit="1" customWidth="1"/>
    <col min="16" max="16" width="11.42578125" bestFit="1" customWidth="1"/>
    <col min="17" max="17" width="12.140625" bestFit="1" customWidth="1"/>
    <col min="18" max="18" width="16.85546875" bestFit="1" customWidth="1"/>
    <col min="19" max="19" width="16.140625" bestFit="1" customWidth="1"/>
    <col min="20" max="20" width="6.42578125" bestFit="1" customWidth="1"/>
    <col min="21" max="21" width="7" bestFit="1" customWidth="1"/>
    <col min="22" max="22" width="16.28515625" bestFit="1" customWidth="1"/>
    <col min="23" max="23" width="15.5703125" bestFit="1" customWidth="1"/>
    <col min="24" max="24" width="8.28515625" bestFit="1" customWidth="1"/>
  </cols>
  <sheetData>
    <row r="1" spans="1:24" x14ac:dyDescent="0.25">
      <c r="A1" t="s">
        <v>0</v>
      </c>
      <c r="B1" s="2" t="s">
        <v>67</v>
      </c>
      <c r="C1" t="s">
        <v>68</v>
      </c>
      <c r="D1" s="1" t="s">
        <v>69</v>
      </c>
      <c r="E1" s="1" t="s">
        <v>70</v>
      </c>
      <c r="F1" t="s">
        <v>1</v>
      </c>
      <c r="G1" t="s">
        <v>2</v>
      </c>
      <c r="H1" t="s">
        <v>3</v>
      </c>
      <c r="I1" t="s">
        <v>4</v>
      </c>
      <c r="J1" s="2" t="s">
        <v>5</v>
      </c>
      <c r="K1" t="s">
        <v>6</v>
      </c>
      <c r="L1" t="s">
        <v>7</v>
      </c>
      <c r="M1" t="s">
        <v>8</v>
      </c>
      <c r="N1" t="s">
        <v>9</v>
      </c>
      <c r="O1" t="s">
        <v>10</v>
      </c>
      <c r="P1" t="s">
        <v>11</v>
      </c>
      <c r="Q1" t="s">
        <v>12</v>
      </c>
      <c r="R1" t="s">
        <v>13</v>
      </c>
      <c r="S1" t="s">
        <v>14</v>
      </c>
      <c r="T1" t="s">
        <v>15</v>
      </c>
      <c r="U1" t="s">
        <v>16</v>
      </c>
      <c r="V1" t="s">
        <v>17</v>
      </c>
      <c r="W1" t="s">
        <v>18</v>
      </c>
      <c r="X1" t="s">
        <v>19</v>
      </c>
    </row>
    <row r="2" spans="1:24" x14ac:dyDescent="0.25">
      <c r="A2" t="s">
        <v>47</v>
      </c>
      <c r="B2">
        <v>778317.88500000001</v>
      </c>
      <c r="C2">
        <v>9054126.659</v>
      </c>
      <c r="D2">
        <v>10.45362186</v>
      </c>
      <c r="E2">
        <v>8</v>
      </c>
      <c r="F2">
        <f>D2-E2</f>
        <v>2.4536218600000002</v>
      </c>
      <c r="G2">
        <v>26.1</v>
      </c>
      <c r="H2">
        <v>27.1</v>
      </c>
      <c r="I2">
        <v>105</v>
      </c>
      <c r="J2">
        <v>362.03522500000003</v>
      </c>
      <c r="K2">
        <v>7.5</v>
      </c>
      <c r="L2">
        <v>0</v>
      </c>
      <c r="M2">
        <v>0.03</v>
      </c>
      <c r="N2">
        <v>0.8</v>
      </c>
      <c r="O2">
        <v>1</v>
      </c>
      <c r="P2">
        <v>0.01</v>
      </c>
      <c r="Q2">
        <v>0</v>
      </c>
      <c r="R2">
        <v>0</v>
      </c>
      <c r="S2">
        <v>32</v>
      </c>
      <c r="T2">
        <v>0</v>
      </c>
      <c r="U2">
        <v>0.82</v>
      </c>
      <c r="V2">
        <v>3.3620000000000001</v>
      </c>
      <c r="W2">
        <v>0</v>
      </c>
      <c r="X2">
        <v>0</v>
      </c>
    </row>
    <row r="3" spans="1:24" x14ac:dyDescent="0.25">
      <c r="A3" t="s">
        <v>41</v>
      </c>
      <c r="B3">
        <v>779961.62919999997</v>
      </c>
      <c r="C3">
        <v>9053314.4130000006</v>
      </c>
      <c r="D3">
        <v>17.114151</v>
      </c>
      <c r="E3">
        <v>7.4</v>
      </c>
      <c r="F3">
        <f>D3-E3</f>
        <v>9.7141509999999993</v>
      </c>
      <c r="G3">
        <v>28.2</v>
      </c>
      <c r="H3">
        <v>28.7</v>
      </c>
      <c r="I3">
        <v>220</v>
      </c>
      <c r="J3">
        <v>291.35338350000001</v>
      </c>
      <c r="K3">
        <v>8.8000000000000007</v>
      </c>
      <c r="L3">
        <v>0.2</v>
      </c>
      <c r="M3">
        <v>0.01</v>
      </c>
      <c r="N3">
        <v>0.2</v>
      </c>
      <c r="O3">
        <v>7</v>
      </c>
      <c r="P3">
        <v>0.12</v>
      </c>
      <c r="Q3">
        <v>0</v>
      </c>
      <c r="R3">
        <v>0</v>
      </c>
      <c r="S3">
        <v>25</v>
      </c>
      <c r="T3">
        <v>0.41</v>
      </c>
      <c r="U3">
        <v>0.41</v>
      </c>
      <c r="V3">
        <v>2.706</v>
      </c>
      <c r="W3">
        <v>0</v>
      </c>
      <c r="X3">
        <v>0</v>
      </c>
    </row>
    <row r="4" spans="1:24" x14ac:dyDescent="0.25">
      <c r="A4" t="s">
        <v>49</v>
      </c>
      <c r="B4">
        <v>782405.80530000001</v>
      </c>
      <c r="C4">
        <v>9053769.5179999992</v>
      </c>
      <c r="D4">
        <v>2.305162191</v>
      </c>
      <c r="E4">
        <v>4.8</v>
      </c>
      <c r="F4">
        <f>D4-E4</f>
        <v>-2.4948378089999999</v>
      </c>
      <c r="G4">
        <v>34.1</v>
      </c>
      <c r="H4">
        <v>34.299999999999997</v>
      </c>
      <c r="I4">
        <v>230</v>
      </c>
      <c r="J4">
        <v>558.37563450000005</v>
      </c>
      <c r="K4">
        <v>6.8</v>
      </c>
      <c r="L4">
        <v>0.5</v>
      </c>
      <c r="M4">
        <v>0.04</v>
      </c>
      <c r="N4">
        <v>0.1</v>
      </c>
      <c r="O4">
        <v>0</v>
      </c>
      <c r="P4">
        <v>0.03</v>
      </c>
      <c r="Q4">
        <v>0</v>
      </c>
      <c r="R4">
        <v>0</v>
      </c>
      <c r="S4">
        <v>79</v>
      </c>
      <c r="T4">
        <v>0</v>
      </c>
      <c r="U4">
        <v>0.88</v>
      </c>
      <c r="V4">
        <v>3.6080000000000001</v>
      </c>
      <c r="W4">
        <v>0</v>
      </c>
      <c r="X4">
        <v>0</v>
      </c>
    </row>
    <row r="5" spans="1:24" x14ac:dyDescent="0.25">
      <c r="A5" t="s">
        <v>45</v>
      </c>
      <c r="B5">
        <v>779645.39350000001</v>
      </c>
      <c r="C5">
        <v>9051383.0889999997</v>
      </c>
      <c r="D5">
        <v>36.684371949999999</v>
      </c>
      <c r="E5">
        <v>19</v>
      </c>
      <c r="F5">
        <f>D5-E5</f>
        <v>17.684371949999999</v>
      </c>
      <c r="G5">
        <v>28</v>
      </c>
      <c r="H5">
        <v>29</v>
      </c>
      <c r="I5">
        <v>330</v>
      </c>
      <c r="J5">
        <v>424.52830189999997</v>
      </c>
      <c r="K5">
        <v>7.2</v>
      </c>
      <c r="L5">
        <v>0.3</v>
      </c>
      <c r="M5">
        <v>0.02</v>
      </c>
      <c r="N5">
        <v>1.2</v>
      </c>
      <c r="O5">
        <v>3</v>
      </c>
      <c r="P5">
        <v>0</v>
      </c>
      <c r="Q5">
        <v>0</v>
      </c>
      <c r="R5">
        <v>0</v>
      </c>
      <c r="S5">
        <v>39</v>
      </c>
      <c r="T5">
        <v>0</v>
      </c>
      <c r="U5">
        <v>0.57999999999999996</v>
      </c>
      <c r="V5">
        <v>2.3780000000000001</v>
      </c>
      <c r="W5">
        <v>0</v>
      </c>
      <c r="X5">
        <v>0</v>
      </c>
    </row>
    <row r="6" spans="1:24" x14ac:dyDescent="0.25">
      <c r="A6" t="s">
        <v>48</v>
      </c>
      <c r="B6">
        <v>780599</v>
      </c>
      <c r="C6">
        <v>9052336</v>
      </c>
      <c r="D6">
        <v>22.535665510000001</v>
      </c>
      <c r="E6">
        <v>11</v>
      </c>
      <c r="F6">
        <f>D6-E6</f>
        <v>11.535665510000001</v>
      </c>
      <c r="G6">
        <v>28</v>
      </c>
      <c r="H6">
        <v>29</v>
      </c>
      <c r="I6">
        <v>350</v>
      </c>
      <c r="J6">
        <v>424.52830189999997</v>
      </c>
      <c r="K6">
        <v>7.4</v>
      </c>
      <c r="L6">
        <v>0.2</v>
      </c>
      <c r="M6">
        <v>0.03</v>
      </c>
      <c r="N6">
        <v>0.7</v>
      </c>
      <c r="O6">
        <v>10</v>
      </c>
      <c r="P6">
        <v>0.02</v>
      </c>
      <c r="Q6">
        <v>0</v>
      </c>
      <c r="R6">
        <v>0</v>
      </c>
      <c r="S6">
        <v>32</v>
      </c>
      <c r="T6">
        <v>0</v>
      </c>
      <c r="U6">
        <v>0</v>
      </c>
      <c r="V6">
        <v>0</v>
      </c>
      <c r="W6">
        <v>0</v>
      </c>
      <c r="X6">
        <v>0</v>
      </c>
    </row>
    <row r="7" spans="1:24" x14ac:dyDescent="0.25">
      <c r="A7" t="s">
        <v>35</v>
      </c>
      <c r="B7">
        <v>783488.09950000001</v>
      </c>
      <c r="C7">
        <v>9052370.1009999998</v>
      </c>
      <c r="D7">
        <v>2.526555777</v>
      </c>
      <c r="E7">
        <v>0.75</v>
      </c>
      <c r="F7">
        <f>D7-E7</f>
        <v>1.776555777</v>
      </c>
      <c r="G7">
        <v>38.1</v>
      </c>
      <c r="H7">
        <v>38.9</v>
      </c>
      <c r="I7">
        <v>465</v>
      </c>
      <c r="J7">
        <v>1291.6006339999999</v>
      </c>
      <c r="K7">
        <v>7</v>
      </c>
      <c r="L7">
        <v>0.5</v>
      </c>
      <c r="M7">
        <v>0.01</v>
      </c>
      <c r="N7">
        <v>4.0999999999999996</v>
      </c>
      <c r="O7">
        <v>17</v>
      </c>
      <c r="P7">
        <v>0.13</v>
      </c>
      <c r="Q7">
        <v>0</v>
      </c>
      <c r="R7">
        <v>0</v>
      </c>
      <c r="S7">
        <v>15</v>
      </c>
      <c r="T7">
        <v>0</v>
      </c>
      <c r="U7">
        <v>0</v>
      </c>
      <c r="V7">
        <v>0</v>
      </c>
      <c r="W7">
        <v>0</v>
      </c>
      <c r="X7">
        <v>0</v>
      </c>
    </row>
    <row r="8" spans="1:24" x14ac:dyDescent="0.25">
      <c r="A8" t="s">
        <v>52</v>
      </c>
      <c r="B8">
        <v>783303.88390000002</v>
      </c>
      <c r="C8">
        <v>9053302.9289999995</v>
      </c>
      <c r="D8">
        <v>2.2646083830000001</v>
      </c>
      <c r="E8">
        <v>1.3</v>
      </c>
      <c r="F8">
        <f>D8-E8</f>
        <v>0.96460838300000007</v>
      </c>
      <c r="G8">
        <v>33.9</v>
      </c>
      <c r="H8">
        <v>34.1</v>
      </c>
      <c r="I8">
        <v>520</v>
      </c>
      <c r="J8">
        <v>679.11714770000003</v>
      </c>
      <c r="K8">
        <v>7.6</v>
      </c>
      <c r="M8">
        <v>0.1</v>
      </c>
      <c r="N8">
        <v>1.1000000000000001</v>
      </c>
      <c r="O8">
        <v>3</v>
      </c>
      <c r="P8">
        <v>0.38</v>
      </c>
      <c r="Q8">
        <v>0</v>
      </c>
      <c r="R8">
        <v>0</v>
      </c>
      <c r="S8">
        <v>37</v>
      </c>
      <c r="T8">
        <v>0.55000000000000004</v>
      </c>
      <c r="U8">
        <v>0.55000000000000004</v>
      </c>
      <c r="V8">
        <v>3.63</v>
      </c>
      <c r="W8">
        <v>0</v>
      </c>
      <c r="X8">
        <v>0</v>
      </c>
    </row>
    <row r="9" spans="1:24" x14ac:dyDescent="0.25">
      <c r="A9" t="s">
        <v>33</v>
      </c>
      <c r="B9">
        <v>779684.14439999999</v>
      </c>
      <c r="C9">
        <v>9055033.5309999995</v>
      </c>
      <c r="D9">
        <v>2.334442616</v>
      </c>
      <c r="E9">
        <v>2.25</v>
      </c>
      <c r="F9">
        <f>D9-E9</f>
        <v>8.4442616000000026E-2</v>
      </c>
      <c r="G9">
        <v>28.3</v>
      </c>
      <c r="H9">
        <v>29</v>
      </c>
      <c r="I9">
        <v>286</v>
      </c>
      <c r="J9">
        <v>450.28142589999999</v>
      </c>
      <c r="K9">
        <v>7</v>
      </c>
      <c r="L9">
        <v>0.2</v>
      </c>
      <c r="M9">
        <v>0.01</v>
      </c>
      <c r="N9">
        <v>1.1000000000000001</v>
      </c>
      <c r="O9">
        <v>2</v>
      </c>
      <c r="P9">
        <v>0</v>
      </c>
      <c r="Q9">
        <v>0.1</v>
      </c>
      <c r="R9">
        <v>0.19</v>
      </c>
      <c r="S9">
        <v>0.26</v>
      </c>
      <c r="T9">
        <v>0.01</v>
      </c>
      <c r="U9">
        <v>0.25</v>
      </c>
      <c r="V9">
        <v>1.05</v>
      </c>
      <c r="W9">
        <v>0</v>
      </c>
      <c r="X9">
        <v>0</v>
      </c>
    </row>
    <row r="10" spans="1:24" x14ac:dyDescent="0.25">
      <c r="A10" t="s">
        <v>24</v>
      </c>
      <c r="B10">
        <v>778777.13749999995</v>
      </c>
      <c r="C10">
        <v>9054854.0260000005</v>
      </c>
      <c r="D10">
        <v>3.5568273069999998</v>
      </c>
      <c r="E10">
        <v>2.1</v>
      </c>
      <c r="F10">
        <f>D10-E10</f>
        <v>1.4568273069999997</v>
      </c>
      <c r="G10">
        <v>29.3</v>
      </c>
      <c r="H10">
        <v>30.3</v>
      </c>
      <c r="I10">
        <v>341</v>
      </c>
      <c r="J10">
        <v>423.572744</v>
      </c>
      <c r="K10">
        <v>7.8</v>
      </c>
      <c r="L10">
        <v>0.2</v>
      </c>
      <c r="M10">
        <v>0</v>
      </c>
      <c r="N10">
        <v>0.5</v>
      </c>
      <c r="O10">
        <v>1</v>
      </c>
      <c r="P10">
        <v>0.01</v>
      </c>
      <c r="Q10">
        <v>0.1</v>
      </c>
      <c r="R10">
        <v>0.18</v>
      </c>
      <c r="S10">
        <v>35</v>
      </c>
      <c r="T10">
        <v>0.37</v>
      </c>
      <c r="U10">
        <v>0.16</v>
      </c>
      <c r="V10">
        <v>1.581</v>
      </c>
      <c r="W10">
        <v>0</v>
      </c>
      <c r="X10">
        <v>0</v>
      </c>
    </row>
    <row r="11" spans="1:24" x14ac:dyDescent="0.25">
      <c r="A11" t="s">
        <v>31</v>
      </c>
      <c r="B11">
        <v>785813.58889999997</v>
      </c>
      <c r="C11">
        <v>9053529.2119999994</v>
      </c>
      <c r="D11">
        <v>10.02684784</v>
      </c>
      <c r="E11">
        <v>4.5</v>
      </c>
      <c r="F11">
        <f>D11-E11</f>
        <v>5.5268478400000003</v>
      </c>
      <c r="G11">
        <v>29</v>
      </c>
      <c r="H11">
        <v>30</v>
      </c>
      <c r="I11">
        <v>424</v>
      </c>
      <c r="J11">
        <v>546.29629629999999</v>
      </c>
      <c r="K11">
        <v>8</v>
      </c>
      <c r="L11">
        <v>0.3</v>
      </c>
      <c r="M11">
        <v>0</v>
      </c>
      <c r="N11">
        <v>0.4</v>
      </c>
      <c r="O11">
        <v>4</v>
      </c>
      <c r="P11">
        <v>0</v>
      </c>
      <c r="Q11">
        <v>0.2</v>
      </c>
      <c r="R11">
        <v>0.05</v>
      </c>
      <c r="S11">
        <v>32</v>
      </c>
      <c r="T11">
        <v>0.02</v>
      </c>
      <c r="U11">
        <v>0.4</v>
      </c>
      <c r="V11">
        <v>1.69</v>
      </c>
      <c r="W11">
        <v>0</v>
      </c>
      <c r="X11">
        <v>0</v>
      </c>
    </row>
    <row r="12" spans="1:24" x14ac:dyDescent="0.25">
      <c r="A12" t="s">
        <v>21</v>
      </c>
      <c r="B12">
        <v>785877.40130000003</v>
      </c>
      <c r="C12">
        <v>9053141.8829999994</v>
      </c>
      <c r="D12">
        <v>13.17438507</v>
      </c>
      <c r="E12">
        <v>14</v>
      </c>
      <c r="F12">
        <f>D12-E12</f>
        <v>-0.82561493000000041</v>
      </c>
      <c r="G12">
        <v>29</v>
      </c>
      <c r="H12">
        <v>28.6</v>
      </c>
      <c r="I12">
        <v>295</v>
      </c>
      <c r="J12">
        <v>379.62962959999999</v>
      </c>
      <c r="K12">
        <v>7.3</v>
      </c>
      <c r="L12">
        <v>0.2</v>
      </c>
      <c r="M12">
        <v>0</v>
      </c>
      <c r="N12">
        <v>1.1000000000000001</v>
      </c>
      <c r="O12">
        <v>1</v>
      </c>
      <c r="P12">
        <v>0.02</v>
      </c>
      <c r="Q12">
        <v>0.3</v>
      </c>
      <c r="R12">
        <v>0.2</v>
      </c>
      <c r="S12">
        <v>27</v>
      </c>
      <c r="T12">
        <v>0</v>
      </c>
      <c r="U12">
        <v>0.28000000000000003</v>
      </c>
      <c r="V12">
        <v>1.1479999999999999</v>
      </c>
      <c r="W12">
        <v>0</v>
      </c>
      <c r="X12">
        <v>0</v>
      </c>
    </row>
    <row r="13" spans="1:24" x14ac:dyDescent="0.25">
      <c r="A13" t="s">
        <v>26</v>
      </c>
      <c r="B13">
        <v>783846.51430000004</v>
      </c>
      <c r="C13">
        <v>9052513.7799999993</v>
      </c>
      <c r="D13">
        <v>4.7811789510000002</v>
      </c>
      <c r="E13">
        <v>1.92</v>
      </c>
      <c r="F13">
        <f>D13-E13</f>
        <v>2.8611789510000003</v>
      </c>
      <c r="G13">
        <v>28.4</v>
      </c>
      <c r="H13">
        <v>29</v>
      </c>
      <c r="I13">
        <v>780</v>
      </c>
      <c r="J13">
        <v>936.32958799999994</v>
      </c>
      <c r="K13">
        <v>6.8</v>
      </c>
      <c r="L13">
        <v>0.5</v>
      </c>
      <c r="M13">
        <v>0</v>
      </c>
      <c r="N13">
        <v>1.4</v>
      </c>
      <c r="O13">
        <v>3</v>
      </c>
      <c r="P13">
        <v>0</v>
      </c>
      <c r="Q13">
        <v>7.7</v>
      </c>
      <c r="R13">
        <v>0.33</v>
      </c>
      <c r="S13">
        <v>0.06</v>
      </c>
      <c r="T13">
        <v>0.06</v>
      </c>
      <c r="U13">
        <v>0</v>
      </c>
      <c r="V13">
        <v>0.15</v>
      </c>
      <c r="W13">
        <v>0</v>
      </c>
      <c r="X13">
        <v>0</v>
      </c>
    </row>
    <row r="14" spans="1:24" x14ac:dyDescent="0.25">
      <c r="A14" t="s">
        <v>40</v>
      </c>
      <c r="B14">
        <v>779771</v>
      </c>
      <c r="C14">
        <v>9052817</v>
      </c>
      <c r="D14">
        <v>21.405658720000002</v>
      </c>
      <c r="E14">
        <v>12</v>
      </c>
      <c r="F14">
        <f>D14-E14</f>
        <v>9.4056587200000017</v>
      </c>
      <c r="G14">
        <v>30.6</v>
      </c>
      <c r="H14">
        <v>30.9</v>
      </c>
      <c r="I14">
        <v>234</v>
      </c>
      <c r="J14">
        <v>287.7697842</v>
      </c>
      <c r="K14">
        <v>7.9</v>
      </c>
      <c r="L14">
        <v>0.2</v>
      </c>
      <c r="M14">
        <v>0.01</v>
      </c>
      <c r="N14">
        <v>0.3</v>
      </c>
      <c r="O14">
        <v>2</v>
      </c>
      <c r="P14">
        <v>0.01</v>
      </c>
      <c r="Q14">
        <v>8.6</v>
      </c>
      <c r="R14">
        <v>0.45</v>
      </c>
      <c r="S14">
        <v>0.01</v>
      </c>
      <c r="T14">
        <v>0</v>
      </c>
      <c r="U14">
        <v>0.01</v>
      </c>
      <c r="V14">
        <v>4.1000000000000002E-2</v>
      </c>
      <c r="W14">
        <v>0</v>
      </c>
      <c r="X14">
        <v>0</v>
      </c>
    </row>
    <row r="15" spans="1:24" x14ac:dyDescent="0.25">
      <c r="A15" t="s">
        <v>37</v>
      </c>
      <c r="B15">
        <v>781466.56839999999</v>
      </c>
      <c r="C15">
        <v>9053299.0189999994</v>
      </c>
      <c r="D15">
        <v>5.2593593600000004</v>
      </c>
      <c r="E15">
        <v>2.12</v>
      </c>
      <c r="F15">
        <f>D15-E15</f>
        <v>3.1393593600000003</v>
      </c>
      <c r="G15">
        <v>30.1</v>
      </c>
      <c r="H15">
        <v>30.4</v>
      </c>
      <c r="I15">
        <v>828</v>
      </c>
      <c r="J15">
        <v>1011.796733</v>
      </c>
      <c r="K15">
        <v>7.9</v>
      </c>
      <c r="L15">
        <v>0.5</v>
      </c>
      <c r="M15">
        <v>0.01</v>
      </c>
      <c r="N15">
        <v>0.5</v>
      </c>
      <c r="O15">
        <v>0</v>
      </c>
      <c r="P15">
        <v>0.02</v>
      </c>
      <c r="Q15">
        <v>10.199999999999999</v>
      </c>
      <c r="R15">
        <v>0</v>
      </c>
      <c r="S15">
        <v>76</v>
      </c>
      <c r="T15">
        <v>1.05</v>
      </c>
      <c r="U15">
        <v>0.78</v>
      </c>
      <c r="V15">
        <v>5.8230000000000004</v>
      </c>
      <c r="W15">
        <v>0</v>
      </c>
      <c r="X15">
        <v>0</v>
      </c>
    </row>
    <row r="16" spans="1:24" x14ac:dyDescent="0.25">
      <c r="A16" t="s">
        <v>28</v>
      </c>
      <c r="B16">
        <v>782551.95719999995</v>
      </c>
      <c r="C16">
        <v>9052741.5610000007</v>
      </c>
      <c r="D16">
        <v>6.5627365109999998</v>
      </c>
      <c r="E16">
        <v>1.8</v>
      </c>
      <c r="F16">
        <f>D16-E16</f>
        <v>4.762736511</v>
      </c>
      <c r="G16">
        <v>28.5</v>
      </c>
      <c r="H16">
        <v>29.1</v>
      </c>
      <c r="I16">
        <v>1117</v>
      </c>
      <c r="J16">
        <v>1439.252336</v>
      </c>
      <c r="K16">
        <v>7.6</v>
      </c>
      <c r="L16">
        <v>0.7</v>
      </c>
      <c r="M16">
        <v>0</v>
      </c>
      <c r="N16">
        <v>0.7</v>
      </c>
      <c r="O16">
        <v>2</v>
      </c>
      <c r="P16">
        <v>0.02</v>
      </c>
      <c r="Q16">
        <v>10.7</v>
      </c>
      <c r="R16">
        <v>0</v>
      </c>
      <c r="S16">
        <v>76</v>
      </c>
      <c r="T16">
        <v>1.81</v>
      </c>
      <c r="U16">
        <v>0.95</v>
      </c>
      <c r="V16">
        <v>8.42</v>
      </c>
      <c r="W16">
        <v>0</v>
      </c>
      <c r="X16">
        <v>0</v>
      </c>
    </row>
    <row r="17" spans="1:24" x14ac:dyDescent="0.25">
      <c r="A17" t="s">
        <v>44</v>
      </c>
      <c r="B17">
        <v>781042.03769999999</v>
      </c>
      <c r="C17">
        <v>9054296.8279999997</v>
      </c>
      <c r="D17">
        <v>2.5360262389999999</v>
      </c>
      <c r="E17">
        <v>2</v>
      </c>
      <c r="F17">
        <f>D17-E17</f>
        <v>0.5360262389999999</v>
      </c>
      <c r="G17">
        <v>29.3</v>
      </c>
      <c r="H17">
        <v>30</v>
      </c>
      <c r="I17">
        <v>886</v>
      </c>
      <c r="J17">
        <v>1027.624309</v>
      </c>
      <c r="K17">
        <v>8</v>
      </c>
      <c r="L17">
        <v>0.5</v>
      </c>
      <c r="M17">
        <v>0.02</v>
      </c>
      <c r="N17">
        <v>7.7</v>
      </c>
      <c r="O17">
        <v>9</v>
      </c>
      <c r="P17">
        <v>0</v>
      </c>
      <c r="Q17">
        <v>0.1</v>
      </c>
      <c r="R17">
        <v>0.98</v>
      </c>
      <c r="S17">
        <v>44</v>
      </c>
      <c r="T17">
        <v>0.46</v>
      </c>
      <c r="U17">
        <v>0.17</v>
      </c>
      <c r="V17">
        <v>1.847</v>
      </c>
      <c r="W17">
        <v>15</v>
      </c>
      <c r="X17">
        <v>0</v>
      </c>
    </row>
    <row r="18" spans="1:24" x14ac:dyDescent="0.25">
      <c r="A18" t="s">
        <v>29</v>
      </c>
      <c r="B18">
        <v>784702.86120000004</v>
      </c>
      <c r="C18">
        <v>9052988.7709999997</v>
      </c>
      <c r="D18">
        <v>6.2615947719999996</v>
      </c>
      <c r="E18">
        <v>1.37</v>
      </c>
      <c r="F18">
        <f>D18-E18</f>
        <v>4.8915947719999995</v>
      </c>
      <c r="G18">
        <v>29.9</v>
      </c>
      <c r="H18">
        <v>31</v>
      </c>
      <c r="I18">
        <v>880</v>
      </c>
      <c r="J18">
        <v>1013.661202</v>
      </c>
      <c r="K18">
        <v>8.5</v>
      </c>
      <c r="L18">
        <v>0.5</v>
      </c>
      <c r="M18">
        <v>0</v>
      </c>
      <c r="N18">
        <v>0.5</v>
      </c>
      <c r="O18">
        <v>0</v>
      </c>
      <c r="P18">
        <v>0.01</v>
      </c>
      <c r="Q18">
        <v>10.9</v>
      </c>
      <c r="R18">
        <v>0.65</v>
      </c>
      <c r="S18">
        <v>68</v>
      </c>
      <c r="T18">
        <v>0.11</v>
      </c>
      <c r="U18">
        <v>0.21</v>
      </c>
      <c r="V18">
        <v>1.1359999999999999</v>
      </c>
      <c r="W18">
        <v>460</v>
      </c>
      <c r="X18">
        <v>0</v>
      </c>
    </row>
    <row r="19" spans="1:24" x14ac:dyDescent="0.25">
      <c r="A19" t="s">
        <v>20</v>
      </c>
      <c r="B19">
        <v>783711.8419</v>
      </c>
      <c r="C19">
        <v>9052964.6559999995</v>
      </c>
      <c r="D19">
        <v>2.0765392779999998</v>
      </c>
      <c r="E19">
        <v>4.3</v>
      </c>
      <c r="F19">
        <f>D19-E19</f>
        <v>-2.223460722</v>
      </c>
      <c r="G19">
        <v>29.9</v>
      </c>
      <c r="H19">
        <v>30.1</v>
      </c>
      <c r="I19">
        <v>550</v>
      </c>
      <c r="J19">
        <v>765.0273224</v>
      </c>
      <c r="K19">
        <v>7.6</v>
      </c>
      <c r="L19">
        <v>0.4</v>
      </c>
      <c r="M19">
        <v>0</v>
      </c>
      <c r="N19">
        <v>0.1</v>
      </c>
      <c r="O19">
        <v>1</v>
      </c>
      <c r="P19">
        <v>0.02</v>
      </c>
      <c r="Q19">
        <v>13.2</v>
      </c>
      <c r="R19">
        <v>1.34</v>
      </c>
      <c r="S19">
        <v>65</v>
      </c>
      <c r="T19">
        <v>1.04</v>
      </c>
      <c r="U19">
        <v>0.12</v>
      </c>
      <c r="V19">
        <v>3.0920000000000001</v>
      </c>
      <c r="W19">
        <v>460</v>
      </c>
      <c r="X19">
        <v>0</v>
      </c>
    </row>
    <row r="20" spans="1:24" x14ac:dyDescent="0.25">
      <c r="A20" t="s">
        <v>51</v>
      </c>
      <c r="B20">
        <v>780126.00540000002</v>
      </c>
      <c r="C20">
        <v>9054118.4110000003</v>
      </c>
      <c r="D20">
        <v>7.3698091510000001</v>
      </c>
      <c r="E20">
        <v>6.5</v>
      </c>
      <c r="F20">
        <f>D20-E20</f>
        <v>0.86980915100000011</v>
      </c>
      <c r="G20">
        <v>37</v>
      </c>
      <c r="H20">
        <v>37.299999999999997</v>
      </c>
      <c r="I20">
        <v>135</v>
      </c>
      <c r="J20">
        <v>387.09677420000003</v>
      </c>
      <c r="K20">
        <v>8</v>
      </c>
      <c r="L20">
        <v>0.3</v>
      </c>
      <c r="M20">
        <v>0.08</v>
      </c>
      <c r="N20">
        <v>0.8</v>
      </c>
      <c r="O20">
        <v>2</v>
      </c>
      <c r="P20">
        <v>0.17</v>
      </c>
      <c r="Q20">
        <v>0.1</v>
      </c>
      <c r="R20">
        <v>0.14000000000000001</v>
      </c>
      <c r="S20">
        <v>45</v>
      </c>
      <c r="T20">
        <v>0</v>
      </c>
      <c r="U20">
        <v>0.25</v>
      </c>
      <c r="V20">
        <v>1.0249999999999999</v>
      </c>
      <c r="W20">
        <v>1100</v>
      </c>
      <c r="X20">
        <v>0</v>
      </c>
    </row>
    <row r="21" spans="1:24" x14ac:dyDescent="0.25">
      <c r="A21" t="s">
        <v>25</v>
      </c>
      <c r="B21">
        <v>780461.95920000004</v>
      </c>
      <c r="C21">
        <v>9054381.4529999997</v>
      </c>
      <c r="D21">
        <v>3.5806317330000001</v>
      </c>
      <c r="E21">
        <v>1.8</v>
      </c>
      <c r="F21">
        <f>D21-E21</f>
        <v>1.7806317330000001</v>
      </c>
      <c r="G21">
        <v>33.799999999999997</v>
      </c>
      <c r="H21">
        <v>34.200000000000003</v>
      </c>
      <c r="I21">
        <v>550</v>
      </c>
      <c r="J21">
        <v>782.3129252</v>
      </c>
      <c r="K21">
        <v>6.2</v>
      </c>
      <c r="L21">
        <v>0.4</v>
      </c>
      <c r="M21">
        <v>0</v>
      </c>
      <c r="N21">
        <v>0.1</v>
      </c>
      <c r="O21">
        <v>0</v>
      </c>
      <c r="P21">
        <v>0.24</v>
      </c>
      <c r="Q21">
        <v>8.1</v>
      </c>
      <c r="R21">
        <v>0.72</v>
      </c>
      <c r="S21">
        <v>43</v>
      </c>
      <c r="T21">
        <v>0.02</v>
      </c>
      <c r="U21">
        <v>0</v>
      </c>
      <c r="V21">
        <v>0.05</v>
      </c>
      <c r="W21">
        <v>1100</v>
      </c>
      <c r="X21">
        <v>0</v>
      </c>
    </row>
    <row r="22" spans="1:24" x14ac:dyDescent="0.25">
      <c r="A22" t="s">
        <v>22</v>
      </c>
      <c r="B22">
        <v>781852.0514</v>
      </c>
      <c r="C22">
        <v>9054068.4609999992</v>
      </c>
      <c r="D22">
        <v>2.740433216</v>
      </c>
      <c r="E22">
        <v>2.25</v>
      </c>
      <c r="F22">
        <f>D22-E22</f>
        <v>0.49043321600000001</v>
      </c>
      <c r="G22">
        <v>33.9</v>
      </c>
      <c r="H22">
        <v>33.1</v>
      </c>
      <c r="I22">
        <v>665</v>
      </c>
      <c r="J22">
        <v>831.91850590000001</v>
      </c>
      <c r="K22">
        <v>8</v>
      </c>
      <c r="L22">
        <v>0.5</v>
      </c>
      <c r="M22">
        <v>0</v>
      </c>
      <c r="N22">
        <v>6.2</v>
      </c>
      <c r="O22">
        <v>9</v>
      </c>
      <c r="P22">
        <v>0</v>
      </c>
      <c r="Q22">
        <v>0.1</v>
      </c>
      <c r="R22">
        <v>7.0000000000000007E-2</v>
      </c>
      <c r="S22">
        <v>52</v>
      </c>
      <c r="T22">
        <v>0.81</v>
      </c>
      <c r="U22">
        <v>0.06</v>
      </c>
      <c r="V22">
        <v>2.2709999999999999</v>
      </c>
      <c r="W22">
        <v>20</v>
      </c>
      <c r="X22">
        <v>20</v>
      </c>
    </row>
    <row r="23" spans="1:24" x14ac:dyDescent="0.25">
      <c r="A23" t="s">
        <v>46</v>
      </c>
      <c r="B23">
        <v>784920.93209999998</v>
      </c>
      <c r="C23">
        <v>9053883.8279999997</v>
      </c>
      <c r="D23">
        <v>1.666545033</v>
      </c>
      <c r="E23">
        <v>2.27</v>
      </c>
      <c r="F23">
        <f>D23-E23</f>
        <v>-0.60345496700000001</v>
      </c>
      <c r="G23">
        <v>29</v>
      </c>
      <c r="H23">
        <v>30</v>
      </c>
      <c r="I23">
        <v>536</v>
      </c>
      <c r="J23">
        <v>685.18518519999998</v>
      </c>
      <c r="K23">
        <v>7.8</v>
      </c>
      <c r="L23">
        <v>0.3</v>
      </c>
      <c r="M23">
        <v>0.03</v>
      </c>
      <c r="N23">
        <v>0.2</v>
      </c>
      <c r="O23">
        <v>3</v>
      </c>
      <c r="P23">
        <v>0.02</v>
      </c>
      <c r="Q23">
        <v>0</v>
      </c>
      <c r="R23">
        <v>0.51</v>
      </c>
      <c r="S23">
        <v>26</v>
      </c>
      <c r="T23">
        <v>0.02</v>
      </c>
      <c r="U23">
        <v>0.05</v>
      </c>
      <c r="V23">
        <v>0.255</v>
      </c>
      <c r="W23">
        <v>1110</v>
      </c>
      <c r="X23">
        <v>20</v>
      </c>
    </row>
    <row r="24" spans="1:24" x14ac:dyDescent="0.25">
      <c r="A24" t="s">
        <v>50</v>
      </c>
      <c r="B24">
        <v>780813.35889999999</v>
      </c>
      <c r="C24">
        <v>9054048.4609999992</v>
      </c>
      <c r="D24">
        <v>4.3711714739999996</v>
      </c>
      <c r="E24">
        <v>1.1599999999999999</v>
      </c>
      <c r="F24">
        <f>D24-E24</f>
        <v>3.2111714739999995</v>
      </c>
      <c r="G24">
        <v>38.9</v>
      </c>
      <c r="H24">
        <v>29.1</v>
      </c>
      <c r="I24">
        <v>848</v>
      </c>
      <c r="J24">
        <v>1001.564945</v>
      </c>
      <c r="K24">
        <v>6.9</v>
      </c>
      <c r="L24">
        <v>0.4</v>
      </c>
      <c r="M24">
        <v>0.05</v>
      </c>
      <c r="N24">
        <v>0.3</v>
      </c>
      <c r="O24">
        <v>0</v>
      </c>
      <c r="P24">
        <v>0.01</v>
      </c>
      <c r="Q24">
        <v>0</v>
      </c>
      <c r="R24">
        <v>0</v>
      </c>
      <c r="S24">
        <v>44</v>
      </c>
      <c r="T24">
        <v>0</v>
      </c>
      <c r="U24">
        <v>0</v>
      </c>
      <c r="V24">
        <v>0</v>
      </c>
      <c r="W24">
        <v>1100</v>
      </c>
      <c r="X24">
        <v>21</v>
      </c>
    </row>
    <row r="25" spans="1:24" x14ac:dyDescent="0.25">
      <c r="A25" t="s">
        <v>27</v>
      </c>
      <c r="B25">
        <v>784981.10979999998</v>
      </c>
      <c r="C25">
        <v>9053511.5779999997</v>
      </c>
      <c r="D25">
        <v>3.3891582489999998</v>
      </c>
      <c r="E25">
        <v>0.5</v>
      </c>
      <c r="F25">
        <f>D25-E25</f>
        <v>2.8891582489999998</v>
      </c>
      <c r="G25">
        <v>27.8</v>
      </c>
      <c r="H25">
        <v>28</v>
      </c>
      <c r="I25">
        <v>695</v>
      </c>
      <c r="J25">
        <v>918.56060609999997</v>
      </c>
      <c r="K25">
        <v>7.7</v>
      </c>
      <c r="L25">
        <v>0.5</v>
      </c>
      <c r="M25">
        <v>0</v>
      </c>
      <c r="N25">
        <v>0</v>
      </c>
      <c r="O25">
        <v>3</v>
      </c>
      <c r="P25">
        <v>0.15</v>
      </c>
      <c r="Q25">
        <v>9.4</v>
      </c>
      <c r="R25">
        <v>0.69</v>
      </c>
      <c r="S25">
        <v>68</v>
      </c>
      <c r="T25">
        <v>0.02</v>
      </c>
      <c r="U25">
        <v>0.32</v>
      </c>
      <c r="V25">
        <v>1.3620000000000001</v>
      </c>
      <c r="W25">
        <v>1100</v>
      </c>
      <c r="X25">
        <v>23</v>
      </c>
    </row>
    <row r="26" spans="1:24" x14ac:dyDescent="0.25">
      <c r="A26" t="s">
        <v>39</v>
      </c>
      <c r="B26">
        <v>784960.70299999998</v>
      </c>
      <c r="C26">
        <v>9052682.5580000002</v>
      </c>
      <c r="D26">
        <v>16.135232930000001</v>
      </c>
      <c r="E26">
        <v>11</v>
      </c>
      <c r="F26">
        <f>D26-E26</f>
        <v>5.1352329300000008</v>
      </c>
      <c r="G26">
        <v>29</v>
      </c>
      <c r="H26">
        <v>30</v>
      </c>
      <c r="I26">
        <v>520</v>
      </c>
      <c r="J26">
        <v>731.48148149999997</v>
      </c>
      <c r="K26">
        <v>7.4</v>
      </c>
      <c r="L26">
        <v>0.6</v>
      </c>
      <c r="M26">
        <v>0.01</v>
      </c>
      <c r="N26">
        <v>1.2</v>
      </c>
      <c r="O26">
        <v>2</v>
      </c>
      <c r="P26">
        <v>0.02</v>
      </c>
      <c r="Q26">
        <v>9.8000000000000007</v>
      </c>
      <c r="R26">
        <v>2.69</v>
      </c>
      <c r="S26">
        <v>64</v>
      </c>
      <c r="T26">
        <v>0.17</v>
      </c>
      <c r="U26">
        <v>0.25</v>
      </c>
      <c r="V26">
        <v>1.45</v>
      </c>
      <c r="W26">
        <v>1100</v>
      </c>
      <c r="X26">
        <v>93</v>
      </c>
    </row>
    <row r="27" spans="1:24" x14ac:dyDescent="0.25">
      <c r="A27" t="s">
        <v>30</v>
      </c>
      <c r="B27">
        <v>782259.02520000003</v>
      </c>
      <c r="C27">
        <v>9052852.5209999997</v>
      </c>
      <c r="D27">
        <v>6.3255043029999998</v>
      </c>
      <c r="E27">
        <v>1.1599999999999999</v>
      </c>
      <c r="F27">
        <f>D27-E27</f>
        <v>5.1655043029999996</v>
      </c>
      <c r="G27">
        <v>34.1</v>
      </c>
      <c r="H27">
        <v>34.299999999999997</v>
      </c>
      <c r="I27">
        <v>125</v>
      </c>
      <c r="J27">
        <v>313.87478850000002</v>
      </c>
      <c r="K27">
        <v>8.6</v>
      </c>
      <c r="L27">
        <v>0.5</v>
      </c>
      <c r="M27">
        <v>0</v>
      </c>
      <c r="N27">
        <v>0.5</v>
      </c>
      <c r="O27">
        <v>3</v>
      </c>
      <c r="P27">
        <v>0.05</v>
      </c>
      <c r="Q27">
        <v>10.5</v>
      </c>
      <c r="R27">
        <v>0.02</v>
      </c>
      <c r="S27">
        <v>43</v>
      </c>
      <c r="T27">
        <v>0.04</v>
      </c>
      <c r="U27">
        <v>0.12</v>
      </c>
      <c r="V27">
        <v>0.59199999999999997</v>
      </c>
      <c r="W27">
        <v>2400</v>
      </c>
      <c r="X27">
        <v>93</v>
      </c>
    </row>
    <row r="28" spans="1:24" x14ac:dyDescent="0.25">
      <c r="A28" t="s">
        <v>32</v>
      </c>
      <c r="B28">
        <v>781514.08140000002</v>
      </c>
      <c r="C28">
        <v>9052823.8369999994</v>
      </c>
      <c r="D28">
        <v>8.4649906159999997</v>
      </c>
      <c r="E28">
        <v>1.06</v>
      </c>
      <c r="F28">
        <f>D28-E28</f>
        <v>7.4049906159999992</v>
      </c>
      <c r="G28">
        <v>35.9</v>
      </c>
      <c r="H28">
        <v>36.299999999999997</v>
      </c>
      <c r="I28">
        <v>359</v>
      </c>
      <c r="J28">
        <v>771.75697869999999</v>
      </c>
      <c r="K28">
        <v>6.9</v>
      </c>
      <c r="L28">
        <v>0.4</v>
      </c>
      <c r="M28">
        <v>0</v>
      </c>
      <c r="N28">
        <v>0.7</v>
      </c>
      <c r="O28">
        <v>0</v>
      </c>
      <c r="P28">
        <v>0.03</v>
      </c>
      <c r="Q28">
        <v>13</v>
      </c>
      <c r="R28">
        <v>0.47</v>
      </c>
      <c r="S28">
        <v>46</v>
      </c>
      <c r="T28">
        <v>0.01</v>
      </c>
      <c r="U28">
        <v>1.03</v>
      </c>
      <c r="V28">
        <v>4.2480000000000002</v>
      </c>
      <c r="W28">
        <v>1100</v>
      </c>
      <c r="X28">
        <v>150</v>
      </c>
    </row>
    <row r="29" spans="1:24" x14ac:dyDescent="0.25">
      <c r="A29" t="s">
        <v>23</v>
      </c>
      <c r="B29">
        <v>785456.35880000005</v>
      </c>
      <c r="C29">
        <v>9054087.7300000004</v>
      </c>
      <c r="D29">
        <v>4.0657405850000004</v>
      </c>
      <c r="E29">
        <v>3</v>
      </c>
      <c r="F29">
        <f>D29-E29</f>
        <v>1.0657405850000004</v>
      </c>
      <c r="G29">
        <v>29.4</v>
      </c>
      <c r="H29">
        <v>31</v>
      </c>
      <c r="I29">
        <v>950</v>
      </c>
      <c r="J29">
        <v>1332.7205879999999</v>
      </c>
      <c r="K29">
        <v>7.6</v>
      </c>
      <c r="L29">
        <v>0.7</v>
      </c>
      <c r="M29">
        <v>0</v>
      </c>
      <c r="N29">
        <v>1</v>
      </c>
      <c r="O29">
        <v>1</v>
      </c>
      <c r="P29">
        <v>0.02</v>
      </c>
      <c r="Q29">
        <v>0.7</v>
      </c>
      <c r="R29">
        <v>0.71</v>
      </c>
      <c r="S29">
        <v>130</v>
      </c>
      <c r="T29">
        <v>1.05</v>
      </c>
      <c r="U29">
        <v>0.93</v>
      </c>
      <c r="V29">
        <v>6.4379999999999997</v>
      </c>
      <c r="W29">
        <v>210</v>
      </c>
      <c r="X29">
        <v>210</v>
      </c>
    </row>
    <row r="30" spans="1:24" x14ac:dyDescent="0.25">
      <c r="A30" t="s">
        <v>42</v>
      </c>
      <c r="B30">
        <v>774896.1091</v>
      </c>
      <c r="C30">
        <v>9052810.9930000007</v>
      </c>
      <c r="D30">
        <v>0.68169295799999996</v>
      </c>
      <c r="E30">
        <v>1.76</v>
      </c>
      <c r="F30">
        <f>D30-E30</f>
        <v>-1.078307042</v>
      </c>
      <c r="G30">
        <v>30.5</v>
      </c>
      <c r="H30">
        <v>31</v>
      </c>
      <c r="I30">
        <v>867</v>
      </c>
      <c r="J30">
        <v>2252.2522520000002</v>
      </c>
      <c r="K30">
        <v>8.6999999999999993</v>
      </c>
      <c r="M30">
        <v>0.02</v>
      </c>
      <c r="N30">
        <v>1</v>
      </c>
      <c r="O30">
        <v>1</v>
      </c>
      <c r="P30">
        <v>0.14000000000000001</v>
      </c>
      <c r="Q30">
        <v>0.2</v>
      </c>
      <c r="R30">
        <v>3.5</v>
      </c>
      <c r="S30">
        <v>1500</v>
      </c>
      <c r="T30">
        <v>0.2</v>
      </c>
      <c r="U30">
        <v>0.62</v>
      </c>
      <c r="V30">
        <v>3.0419999999999998</v>
      </c>
      <c r="W30">
        <v>240</v>
      </c>
      <c r="X30">
        <v>240</v>
      </c>
    </row>
    <row r="31" spans="1:24" x14ac:dyDescent="0.25">
      <c r="A31" t="s">
        <v>43</v>
      </c>
      <c r="B31">
        <v>776500.47939999995</v>
      </c>
      <c r="C31">
        <v>9053560.5700000003</v>
      </c>
      <c r="D31">
        <v>2.5981254580000002</v>
      </c>
      <c r="E31">
        <v>3.07</v>
      </c>
      <c r="F31">
        <f>D31-E31</f>
        <v>-0.47187454199999967</v>
      </c>
      <c r="G31">
        <v>32.299999999999997</v>
      </c>
      <c r="H31">
        <v>31.9</v>
      </c>
      <c r="I31">
        <v>1364</v>
      </c>
      <c r="J31">
        <v>1919.7207679999999</v>
      </c>
      <c r="K31">
        <v>8.1999999999999993</v>
      </c>
      <c r="L31">
        <v>0.9</v>
      </c>
      <c r="M31">
        <v>0.02</v>
      </c>
      <c r="N31">
        <v>5.3</v>
      </c>
      <c r="O31">
        <v>2</v>
      </c>
      <c r="P31">
        <v>0.02</v>
      </c>
      <c r="Q31">
        <v>0.1</v>
      </c>
      <c r="R31">
        <v>0.44</v>
      </c>
      <c r="S31">
        <v>60</v>
      </c>
      <c r="T31">
        <v>0.5</v>
      </c>
      <c r="U31">
        <v>0.32</v>
      </c>
      <c r="V31">
        <v>2.5619999999999998</v>
      </c>
      <c r="W31">
        <v>460</v>
      </c>
      <c r="X31">
        <v>460</v>
      </c>
    </row>
    <row r="32" spans="1:24" x14ac:dyDescent="0.25">
      <c r="A32" t="s">
        <v>34</v>
      </c>
      <c r="B32">
        <v>782854.90850000002</v>
      </c>
      <c r="C32">
        <v>9053834.3619999997</v>
      </c>
      <c r="D32">
        <v>1.96956563</v>
      </c>
      <c r="E32">
        <v>1.52</v>
      </c>
      <c r="F32">
        <f>D32-E32</f>
        <v>0.44956562999999994</v>
      </c>
      <c r="G32">
        <v>30.1</v>
      </c>
      <c r="H32">
        <v>30.4</v>
      </c>
      <c r="I32">
        <v>828</v>
      </c>
      <c r="J32">
        <v>1011.796733</v>
      </c>
      <c r="K32">
        <v>7.9</v>
      </c>
      <c r="L32">
        <v>0.6</v>
      </c>
      <c r="M32">
        <v>0.01</v>
      </c>
      <c r="N32">
        <v>2.4</v>
      </c>
      <c r="O32">
        <v>3</v>
      </c>
      <c r="P32">
        <v>0.3</v>
      </c>
      <c r="Q32">
        <v>0.3</v>
      </c>
      <c r="R32">
        <v>1.29</v>
      </c>
      <c r="S32">
        <v>49</v>
      </c>
      <c r="T32">
        <v>0.31</v>
      </c>
      <c r="U32">
        <v>0.22</v>
      </c>
      <c r="V32">
        <v>1.677</v>
      </c>
      <c r="W32">
        <v>460</v>
      </c>
      <c r="X32">
        <v>460</v>
      </c>
    </row>
    <row r="33" spans="1:24" x14ac:dyDescent="0.25">
      <c r="A33" t="s">
        <v>38</v>
      </c>
      <c r="B33">
        <v>782901.30989999999</v>
      </c>
      <c r="C33">
        <v>9052633.9839999992</v>
      </c>
      <c r="D33">
        <v>4.2254605290000002</v>
      </c>
      <c r="E33">
        <v>0.6</v>
      </c>
      <c r="F33">
        <f>D33-E33</f>
        <v>3.6254605290000002</v>
      </c>
      <c r="G33">
        <v>28.7</v>
      </c>
      <c r="H33">
        <v>29.1</v>
      </c>
      <c r="I33">
        <v>440</v>
      </c>
      <c r="J33">
        <v>1843.575419</v>
      </c>
      <c r="K33">
        <v>6.4</v>
      </c>
      <c r="L33">
        <v>0.6</v>
      </c>
      <c r="M33">
        <v>0.01</v>
      </c>
      <c r="N33">
        <v>1.1000000000000001</v>
      </c>
      <c r="O33">
        <v>0</v>
      </c>
      <c r="P33">
        <v>0</v>
      </c>
      <c r="Q33">
        <v>12</v>
      </c>
      <c r="R33">
        <v>0.73</v>
      </c>
      <c r="S33">
        <v>82</v>
      </c>
      <c r="T33">
        <v>0.03</v>
      </c>
      <c r="U33">
        <v>0.56000000000000005</v>
      </c>
      <c r="V33">
        <v>2.371</v>
      </c>
      <c r="W33">
        <v>2400</v>
      </c>
      <c r="X33">
        <v>1100</v>
      </c>
    </row>
    <row r="34" spans="1:24" x14ac:dyDescent="0.25">
      <c r="A34" t="s">
        <v>36</v>
      </c>
      <c r="B34">
        <v>784320.8162</v>
      </c>
      <c r="C34">
        <v>9052854.3310000002</v>
      </c>
      <c r="D34">
        <v>6.0540270810000001</v>
      </c>
      <c r="E34">
        <v>2.96</v>
      </c>
      <c r="F34">
        <f>D34-E34</f>
        <v>3.0940270810000001</v>
      </c>
      <c r="G34">
        <v>29.3</v>
      </c>
      <c r="H34">
        <v>30</v>
      </c>
      <c r="I34">
        <v>952</v>
      </c>
      <c r="J34">
        <v>1206.26151</v>
      </c>
      <c r="K34">
        <v>7.6</v>
      </c>
      <c r="L34">
        <v>0.6</v>
      </c>
      <c r="M34">
        <v>0.01</v>
      </c>
      <c r="N34">
        <v>0.4</v>
      </c>
      <c r="O34">
        <v>5</v>
      </c>
      <c r="P34">
        <v>0.06</v>
      </c>
      <c r="Q34">
        <v>12.1</v>
      </c>
      <c r="R34">
        <v>0.48</v>
      </c>
      <c r="S34">
        <v>66</v>
      </c>
      <c r="T34">
        <v>0.31</v>
      </c>
      <c r="U34">
        <v>0.02</v>
      </c>
      <c r="V34">
        <v>0.85699999999999998</v>
      </c>
      <c r="W34">
        <v>2400</v>
      </c>
      <c r="X34">
        <v>1100</v>
      </c>
    </row>
    <row r="35" spans="1:24" x14ac:dyDescent="0.25">
      <c r="A35" t="s">
        <v>53</v>
      </c>
      <c r="B35">
        <v>779435.89179999998</v>
      </c>
      <c r="C35">
        <v>9054203.9700000007</v>
      </c>
      <c r="D35">
        <v>10.228460309999999</v>
      </c>
      <c r="E35">
        <v>14.2</v>
      </c>
      <c r="F35">
        <f>D35-E35</f>
        <v>-3.9715396900000002</v>
      </c>
      <c r="G35">
        <v>32</v>
      </c>
      <c r="H35">
        <v>35</v>
      </c>
      <c r="I35">
        <v>119</v>
      </c>
      <c r="J35">
        <v>429.82456139999999</v>
      </c>
      <c r="K35">
        <v>6.3</v>
      </c>
    </row>
    <row r="36" spans="1:24" x14ac:dyDescent="0.25">
      <c r="A36" t="s">
        <v>60</v>
      </c>
      <c r="B36">
        <v>779636</v>
      </c>
      <c r="C36">
        <v>9054145</v>
      </c>
      <c r="D36">
        <v>10.159811019999999</v>
      </c>
      <c r="E36">
        <v>7.5</v>
      </c>
      <c r="F36">
        <f>D36-E36</f>
        <v>2.6598110199999994</v>
      </c>
      <c r="G36">
        <v>29.1</v>
      </c>
      <c r="H36">
        <v>30</v>
      </c>
      <c r="I36">
        <v>124</v>
      </c>
      <c r="J36">
        <v>351.2014787</v>
      </c>
      <c r="K36">
        <v>7</v>
      </c>
    </row>
    <row r="37" spans="1:24" x14ac:dyDescent="0.25">
      <c r="A37" t="s">
        <v>64</v>
      </c>
      <c r="B37">
        <v>779690.83050000004</v>
      </c>
      <c r="C37">
        <v>9054042.7119999994</v>
      </c>
      <c r="D37">
        <v>10.80114841</v>
      </c>
      <c r="E37">
        <v>2.7</v>
      </c>
      <c r="F37">
        <f>D37-E37</f>
        <v>8.1011484100000004</v>
      </c>
      <c r="G37">
        <v>27.2</v>
      </c>
      <c r="H37">
        <v>27.7</v>
      </c>
      <c r="I37">
        <v>182</v>
      </c>
      <c r="J37">
        <v>507.66283520000002</v>
      </c>
      <c r="K37">
        <v>6.5</v>
      </c>
    </row>
    <row r="38" spans="1:24" x14ac:dyDescent="0.25">
      <c r="A38" t="s">
        <v>66</v>
      </c>
      <c r="B38">
        <v>780458.10389999999</v>
      </c>
      <c r="C38">
        <v>9052833.5010000002</v>
      </c>
      <c r="D38">
        <v>17.028406140000001</v>
      </c>
      <c r="E38">
        <v>5.55</v>
      </c>
      <c r="F38">
        <f>D38-E38</f>
        <v>11.478406140000001</v>
      </c>
      <c r="G38">
        <v>27.8</v>
      </c>
      <c r="H38">
        <v>28.5</v>
      </c>
      <c r="I38">
        <v>318</v>
      </c>
      <c r="J38">
        <v>435.60606059999998</v>
      </c>
      <c r="K38">
        <v>7.7</v>
      </c>
    </row>
    <row r="39" spans="1:24" x14ac:dyDescent="0.25">
      <c r="A39" t="s">
        <v>59</v>
      </c>
      <c r="B39">
        <v>784130.96799999999</v>
      </c>
      <c r="C39">
        <v>9053232.8920000009</v>
      </c>
      <c r="D39">
        <v>2.2047202590000001</v>
      </c>
      <c r="E39">
        <v>1.02</v>
      </c>
      <c r="F39">
        <f>D39-E39</f>
        <v>1.1847202590000001</v>
      </c>
      <c r="G39">
        <v>37.4</v>
      </c>
      <c r="H39">
        <v>38.9</v>
      </c>
      <c r="I39">
        <v>347</v>
      </c>
      <c r="J39">
        <v>689.1025641</v>
      </c>
      <c r="K39">
        <v>7.5</v>
      </c>
    </row>
    <row r="40" spans="1:24" x14ac:dyDescent="0.25">
      <c r="A40" t="s">
        <v>58</v>
      </c>
      <c r="B40">
        <v>782528.92150000005</v>
      </c>
      <c r="C40">
        <v>9053185.3760000002</v>
      </c>
      <c r="D40">
        <v>3.7109217640000001</v>
      </c>
      <c r="E40">
        <v>2.66</v>
      </c>
      <c r="F40">
        <f>D40-E40</f>
        <v>1.0509217639999999</v>
      </c>
      <c r="G40">
        <v>32.700000000000003</v>
      </c>
      <c r="H40">
        <v>33.1</v>
      </c>
      <c r="I40">
        <v>470</v>
      </c>
      <c r="J40">
        <v>675.90987870000004</v>
      </c>
      <c r="K40">
        <v>7</v>
      </c>
    </row>
    <row r="41" spans="1:24" x14ac:dyDescent="0.25">
      <c r="A41" t="s">
        <v>63</v>
      </c>
      <c r="B41">
        <v>778692.27410000004</v>
      </c>
      <c r="C41">
        <v>9053824.9729999993</v>
      </c>
      <c r="D41">
        <v>14.35056782</v>
      </c>
      <c r="E41">
        <v>7.6</v>
      </c>
      <c r="F41">
        <f>D41-E41</f>
        <v>6.7505678200000006</v>
      </c>
      <c r="G41">
        <v>29</v>
      </c>
      <c r="H41">
        <v>32</v>
      </c>
      <c r="I41">
        <v>520</v>
      </c>
      <c r="J41">
        <v>759.25925930000005</v>
      </c>
      <c r="K41">
        <v>7.2</v>
      </c>
    </row>
    <row r="42" spans="1:24" x14ac:dyDescent="0.25">
      <c r="A42" t="s">
        <v>62</v>
      </c>
      <c r="B42">
        <v>781827.47329999995</v>
      </c>
      <c r="C42">
        <v>9052609.2740000002</v>
      </c>
      <c r="D42">
        <v>7.5169191360000003</v>
      </c>
      <c r="E42">
        <v>1.61</v>
      </c>
      <c r="F42">
        <f>D42-E42</f>
        <v>5.906919136</v>
      </c>
      <c r="G42">
        <v>32.700000000000003</v>
      </c>
      <c r="H42">
        <v>34.299999999999997</v>
      </c>
      <c r="I42">
        <v>659</v>
      </c>
      <c r="J42">
        <v>870.88388210000005</v>
      </c>
      <c r="K42">
        <v>7.1</v>
      </c>
    </row>
    <row r="43" spans="1:24" x14ac:dyDescent="0.25">
      <c r="A43" t="s">
        <v>65</v>
      </c>
      <c r="B43">
        <v>780642.17989999999</v>
      </c>
      <c r="C43">
        <v>9053167.4849999994</v>
      </c>
      <c r="D43">
        <v>12.009696010000001</v>
      </c>
      <c r="E43">
        <v>3</v>
      </c>
      <c r="F43">
        <f>D43-E43</f>
        <v>9.0096960100000008</v>
      </c>
      <c r="G43">
        <v>27.9</v>
      </c>
      <c r="H43">
        <v>28.1</v>
      </c>
      <c r="I43">
        <v>688</v>
      </c>
      <c r="J43">
        <v>948.96030250000001</v>
      </c>
      <c r="K43">
        <v>7.7</v>
      </c>
    </row>
    <row r="44" spans="1:24" x14ac:dyDescent="0.25">
      <c r="A44" t="s">
        <v>57</v>
      </c>
      <c r="B44">
        <v>782021.10600000003</v>
      </c>
      <c r="C44">
        <v>9054115.2349999994</v>
      </c>
      <c r="D44">
        <v>2.1031122209999999</v>
      </c>
      <c r="E44">
        <v>1.54</v>
      </c>
      <c r="F44">
        <f>D44-E44</f>
        <v>0.56311222099999991</v>
      </c>
      <c r="G44">
        <v>33.1</v>
      </c>
      <c r="H44">
        <v>32.700000000000003</v>
      </c>
      <c r="I44">
        <v>835</v>
      </c>
      <c r="J44">
        <v>1084.3373489999999</v>
      </c>
      <c r="K44">
        <v>7.4</v>
      </c>
    </row>
    <row r="45" spans="1:24" x14ac:dyDescent="0.25">
      <c r="A45" t="s">
        <v>61</v>
      </c>
      <c r="B45">
        <v>781225.16599999997</v>
      </c>
      <c r="C45">
        <v>9053788</v>
      </c>
      <c r="D45">
        <v>4.7600026130000002</v>
      </c>
      <c r="E45">
        <v>0.45</v>
      </c>
      <c r="F45">
        <f>D45-E45</f>
        <v>4.310002613</v>
      </c>
      <c r="G45">
        <v>28.9</v>
      </c>
      <c r="H45">
        <v>30</v>
      </c>
      <c r="I45">
        <v>913</v>
      </c>
      <c r="J45">
        <v>1168.831169</v>
      </c>
      <c r="K45">
        <v>7.9</v>
      </c>
    </row>
    <row r="46" spans="1:24" x14ac:dyDescent="0.25">
      <c r="A46" t="s">
        <v>56</v>
      </c>
      <c r="B46">
        <v>776782.19290000002</v>
      </c>
      <c r="C46">
        <v>9053788.2440000009</v>
      </c>
      <c r="D46">
        <v>3.6370902059999999</v>
      </c>
      <c r="E46">
        <v>3.88</v>
      </c>
      <c r="F46">
        <f>D46-E46</f>
        <v>-0.24290979400000001</v>
      </c>
      <c r="G46">
        <v>29.9</v>
      </c>
      <c r="H46">
        <v>32</v>
      </c>
      <c r="I46">
        <v>1600</v>
      </c>
      <c r="J46">
        <v>1639.3442620000001</v>
      </c>
      <c r="K46">
        <v>7.6</v>
      </c>
    </row>
    <row r="47" spans="1:24" x14ac:dyDescent="0.25">
      <c r="A47" t="s">
        <v>55</v>
      </c>
      <c r="B47">
        <v>775273.25069999998</v>
      </c>
      <c r="C47">
        <v>9052538.7520000003</v>
      </c>
      <c r="D47">
        <v>0.99052768899999999</v>
      </c>
      <c r="E47">
        <v>2.0299999999999998</v>
      </c>
      <c r="F47">
        <f>D47-E47</f>
        <v>-1.0394723109999999</v>
      </c>
      <c r="G47">
        <v>32</v>
      </c>
      <c r="H47">
        <v>29</v>
      </c>
      <c r="I47">
        <v>2300</v>
      </c>
      <c r="J47">
        <v>4649.1228069999997</v>
      </c>
      <c r="K47">
        <v>8.9</v>
      </c>
    </row>
    <row r="48" spans="1:24" x14ac:dyDescent="0.25">
      <c r="A48" t="s">
        <v>54</v>
      </c>
      <c r="B48">
        <v>775425.51820000005</v>
      </c>
      <c r="C48">
        <v>9052731.5280000009</v>
      </c>
      <c r="D48">
        <v>1.2566267250000001</v>
      </c>
      <c r="E48">
        <v>2.61</v>
      </c>
      <c r="F48">
        <f>D48-E48</f>
        <v>-1.3533732749999998</v>
      </c>
      <c r="G48">
        <v>32</v>
      </c>
      <c r="H48">
        <v>29</v>
      </c>
      <c r="I48">
        <v>2500</v>
      </c>
      <c r="J48">
        <v>6412.280702</v>
      </c>
      <c r="K48">
        <v>8.3000000000000007</v>
      </c>
    </row>
    <row r="50" spans="2:10" x14ac:dyDescent="0.25">
      <c r="B50"/>
      <c r="D50"/>
      <c r="E50"/>
      <c r="J50"/>
    </row>
  </sheetData>
  <autoFilter ref="A1:X48">
    <sortState ref="A2:X48">
      <sortCondition ref="X1:X48"/>
    </sortState>
  </autoFilter>
  <conditionalFormatting sqref="X2:X34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W2:W34"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V2:V34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2:U34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2:T34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2:S34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2:R34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2:Q34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P2:P34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O2:O34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N2:N34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2:M34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2:L34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K2:K48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2:J48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:I48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2:H48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2:G48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2:F48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2:E48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2:D48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:C48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2:B48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GIS_Database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Brendan Duffy</dc:creator>
  <cp:lastModifiedBy>Brendan Duffy</cp:lastModifiedBy>
  <dcterms:created xsi:type="dcterms:W3CDTF">2018-05-30T01:09:42Z</dcterms:created>
  <dcterms:modified xsi:type="dcterms:W3CDTF">2018-06-14T04:01:03Z</dcterms:modified>
</cp:coreProperties>
</file>