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0ab3a39fac1637/Documentos/LINEAS DE INVESTIGACION-DESKTOP-OSCAR-DESKTOP-OSCAR-DESKTOP-OSCAR-DESKTOP-OSCAR-DESKTOP-OSCAR-DESKTOP-OSCAR/TUMOR SOLIDO PSEUDOPAPILAR INEN/DISCOVER ONCOLOGY/"/>
    </mc:Choice>
  </mc:AlternateContent>
  <xr:revisionPtr revIDLastSave="59" documentId="8_{85E02E4B-CD7C-43CF-8089-B08D80373754}" xr6:coauthVersionLast="47" xr6:coauthVersionMax="47" xr10:uidLastSave="{628DF52F-EC35-4431-9801-E57B62A080C1}"/>
  <bookViews>
    <workbookView xWindow="-120" yWindow="-120" windowWidth="29040" windowHeight="15840" xr2:uid="{00000000-000D-0000-FFFF-FFFF00000000}"/>
  </bookViews>
  <sheets>
    <sheet name="Supplementary Table 1. Postop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/>
  <c r="F18" i="3"/>
  <c r="E18" i="3"/>
  <c r="D18" i="3"/>
  <c r="C18" i="3"/>
  <c r="B18" i="3"/>
</calcChain>
</file>

<file path=xl/sharedStrings.xml><?xml version="1.0" encoding="utf-8"?>
<sst xmlns="http://schemas.openxmlformats.org/spreadsheetml/2006/main" count="21" uniqueCount="20">
  <si>
    <t>Total</t>
  </si>
  <si>
    <t>Classification of Surgical Complications (Clavien Dindo)</t>
  </si>
  <si>
    <t>II (81%)</t>
  </si>
  <si>
    <t>IIIA  (7.5%)</t>
  </si>
  <si>
    <t>IIIB (4%)</t>
  </si>
  <si>
    <t>IV (5.5%)</t>
  </si>
  <si>
    <t>V (2%)</t>
  </si>
  <si>
    <t>Pancreatitis</t>
  </si>
  <si>
    <t>Delayed gastric emptying</t>
  </si>
  <si>
    <t xml:space="preserve">Pneumonia </t>
  </si>
  <si>
    <t>Intestinal obstruction</t>
  </si>
  <si>
    <t>Surgical Site Infection</t>
  </si>
  <si>
    <t xml:space="preserve">Colonic Anastomotic Leak </t>
  </si>
  <si>
    <t>Atelectasis</t>
  </si>
  <si>
    <t>Chylous ascites</t>
  </si>
  <si>
    <t xml:space="preserve">Supplementary Table 1. Postoperative Complications </t>
  </si>
  <si>
    <t xml:space="preserve">Abdominal infectious fluid collection </t>
  </si>
  <si>
    <t>Pancreatic Fistula Grade B</t>
  </si>
  <si>
    <t>Postoperative Hemorrhage</t>
  </si>
  <si>
    <t>Pancreatic Fistula Grade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</si>
</sst>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6"/>
      <name val="Calibri"/>
      <family val="3"/>
      <charset val="128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tabSelected="1" workbookViewId="0">
      <selection activeCell="A15" sqref="A15"/>
    </sheetView>
  </sheetViews>
  <sheetFormatPr baseColWidth="10" defaultColWidth="11.140625" defaultRowHeight="15"/>
  <cols>
    <col min="1" max="1" width="33.5703125" bestFit="1" customWidth="1"/>
    <col min="2" max="2" width="6.7109375" customWidth="1"/>
    <col min="3" max="3" width="7.42578125" customWidth="1"/>
    <col min="4" max="4" width="5.85546875" customWidth="1"/>
    <col min="5" max="5" width="7.28515625" customWidth="1"/>
    <col min="6" max="6" width="6.28515625" customWidth="1"/>
    <col min="7" max="7" width="6" bestFit="1" customWidth="1"/>
  </cols>
  <sheetData>
    <row r="1" spans="1:7" ht="16.5" thickBot="1">
      <c r="A1" s="9" t="s">
        <v>15</v>
      </c>
      <c r="B1" s="9"/>
      <c r="C1" s="9"/>
      <c r="D1" s="9"/>
      <c r="E1" s="9"/>
      <c r="F1" s="9"/>
      <c r="G1" s="9"/>
    </row>
    <row r="2" spans="1:7">
      <c r="A2" s="10"/>
      <c r="B2" s="11" t="s">
        <v>1</v>
      </c>
      <c r="C2" s="11"/>
      <c r="D2" s="11"/>
      <c r="E2" s="11"/>
      <c r="F2" s="11"/>
      <c r="G2" s="11"/>
    </row>
    <row r="3" spans="1:7">
      <c r="A3" s="10"/>
      <c r="B3" s="11"/>
      <c r="C3" s="11"/>
      <c r="D3" s="11"/>
      <c r="E3" s="11"/>
      <c r="F3" s="11"/>
      <c r="G3" s="11"/>
    </row>
    <row r="4" spans="1:7" ht="16.5" customHeight="1" thickBot="1">
      <c r="A4" s="10"/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0</v>
      </c>
    </row>
    <row r="5" spans="1:7" ht="16.5" thickBot="1">
      <c r="A5" s="7"/>
      <c r="B5" s="12"/>
      <c r="C5" s="12"/>
      <c r="D5" s="12"/>
      <c r="E5" s="12"/>
      <c r="F5" s="12"/>
      <c r="G5" s="12"/>
    </row>
    <row r="6" spans="1:7" ht="16.149999999999999" customHeight="1">
      <c r="A6" s="4" t="s">
        <v>17</v>
      </c>
      <c r="B6" s="2">
        <v>27</v>
      </c>
      <c r="C6" s="2"/>
      <c r="D6" s="2"/>
      <c r="E6" s="2"/>
      <c r="F6" s="2"/>
      <c r="G6" s="2">
        <v>27</v>
      </c>
    </row>
    <row r="7" spans="1:7" ht="16.149999999999999" customHeight="1">
      <c r="A7" s="4" t="s">
        <v>7</v>
      </c>
      <c r="B7" s="2">
        <v>9</v>
      </c>
      <c r="C7" s="2"/>
      <c r="D7" s="2"/>
      <c r="E7" s="2"/>
      <c r="F7" s="2"/>
      <c r="G7" s="2">
        <v>9</v>
      </c>
    </row>
    <row r="8" spans="1:7" ht="16.149999999999999" customHeight="1">
      <c r="A8" s="4" t="s">
        <v>16</v>
      </c>
      <c r="B8" s="2">
        <v>1</v>
      </c>
      <c r="C8" s="2">
        <v>3</v>
      </c>
      <c r="D8" s="2"/>
      <c r="E8" s="2"/>
      <c r="F8" s="2"/>
      <c r="G8" s="2">
        <v>4</v>
      </c>
    </row>
    <row r="9" spans="1:7" ht="16.149999999999999" customHeight="1">
      <c r="A9" s="8" t="s">
        <v>18</v>
      </c>
      <c r="B9" s="2">
        <v>1</v>
      </c>
      <c r="C9" s="2"/>
      <c r="D9" s="2">
        <v>1</v>
      </c>
      <c r="E9" s="2"/>
      <c r="F9" s="2">
        <v>1</v>
      </c>
      <c r="G9" s="2">
        <v>3</v>
      </c>
    </row>
    <row r="10" spans="1:7" ht="16.149999999999999" customHeight="1">
      <c r="A10" s="4" t="s">
        <v>19</v>
      </c>
      <c r="B10" s="2"/>
      <c r="C10" s="2"/>
      <c r="D10" s="2"/>
      <c r="E10" s="2">
        <v>2</v>
      </c>
      <c r="F10" s="2"/>
      <c r="G10" s="2">
        <v>2</v>
      </c>
    </row>
    <row r="11" spans="1:7" ht="16.149999999999999" customHeight="1">
      <c r="A11" s="1" t="s">
        <v>8</v>
      </c>
      <c r="B11" s="2">
        <v>2</v>
      </c>
      <c r="C11" s="2"/>
      <c r="D11" s="2"/>
      <c r="E11" s="2"/>
      <c r="F11" s="2"/>
      <c r="G11" s="2">
        <v>2</v>
      </c>
    </row>
    <row r="12" spans="1:7" ht="16.149999999999999" customHeight="1">
      <c r="A12" s="4" t="s">
        <v>9</v>
      </c>
      <c r="B12" s="2">
        <v>2</v>
      </c>
      <c r="C12" s="2"/>
      <c r="D12" s="2"/>
      <c r="E12" s="2"/>
      <c r="F12" s="2"/>
      <c r="G12" s="2">
        <v>2</v>
      </c>
    </row>
    <row r="13" spans="1:7" ht="16.149999999999999" customHeight="1">
      <c r="A13" s="1" t="s">
        <v>10</v>
      </c>
      <c r="B13" s="2"/>
      <c r="C13" s="2"/>
      <c r="D13" s="2">
        <v>1</v>
      </c>
      <c r="E13" s="2"/>
      <c r="F13" s="2"/>
      <c r="G13" s="2">
        <v>1</v>
      </c>
    </row>
    <row r="14" spans="1:7" ht="16.149999999999999" customHeight="1">
      <c r="A14" s="1" t="s">
        <v>11</v>
      </c>
      <c r="B14" s="2">
        <v>1</v>
      </c>
      <c r="C14" s="2"/>
      <c r="D14" s="2"/>
      <c r="E14" s="2"/>
      <c r="F14" s="2"/>
      <c r="G14" s="2">
        <v>1</v>
      </c>
    </row>
    <row r="15" spans="1:7" ht="16.149999999999999" customHeight="1">
      <c r="A15" s="1" t="s">
        <v>12</v>
      </c>
      <c r="B15" s="2"/>
      <c r="C15" s="2"/>
      <c r="D15" s="2"/>
      <c r="E15" s="2">
        <v>1</v>
      </c>
      <c r="F15" s="2"/>
      <c r="G15" s="2">
        <v>1</v>
      </c>
    </row>
    <row r="16" spans="1:7" ht="16.149999999999999" customHeight="1">
      <c r="A16" s="1" t="s">
        <v>13</v>
      </c>
      <c r="B16" s="2">
        <v>1</v>
      </c>
      <c r="C16" s="2"/>
      <c r="D16" s="2"/>
      <c r="E16" s="2"/>
      <c r="F16" s="2"/>
      <c r="G16" s="2">
        <v>1</v>
      </c>
    </row>
    <row r="17" spans="1:7" ht="16.149999999999999" customHeight="1" thickBot="1">
      <c r="A17" s="5" t="s">
        <v>14</v>
      </c>
      <c r="B17" s="3"/>
      <c r="C17" s="3">
        <v>1</v>
      </c>
      <c r="D17" s="3"/>
      <c r="E17" s="3"/>
      <c r="F17" s="3"/>
      <c r="G17" s="3">
        <v>1</v>
      </c>
    </row>
    <row r="18" spans="1:7" ht="15.75">
      <c r="A18" s="6" t="s">
        <v>0</v>
      </c>
      <c r="B18" s="2">
        <f t="shared" ref="B18:G18" si="0">B6+B7+B8+B9+B10+B11+B12+B13+B14+B15+B16+B17</f>
        <v>44</v>
      </c>
      <c r="C18" s="2">
        <f t="shared" si="0"/>
        <v>4</v>
      </c>
      <c r="D18" s="2">
        <f t="shared" si="0"/>
        <v>2</v>
      </c>
      <c r="E18" s="2">
        <f t="shared" si="0"/>
        <v>3</v>
      </c>
      <c r="F18" s="2">
        <f t="shared" si="0"/>
        <v>1</v>
      </c>
      <c r="G18" s="2">
        <f t="shared" si="0"/>
        <v>54</v>
      </c>
    </row>
  </sheetData>
  <mergeCells count="9">
    <mergeCell ref="A1:G1"/>
    <mergeCell ref="A2:A4"/>
    <mergeCell ref="B2:G3"/>
    <mergeCell ref="B4:B5"/>
    <mergeCell ref="C4:C5"/>
    <mergeCell ref="D4:D5"/>
    <mergeCell ref="E4:E5"/>
    <mergeCell ref="F4:F5"/>
    <mergeCell ref="G4:G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1. Postoper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Paredes Torres</dc:creator>
  <cp:lastModifiedBy>Oscar Paredes Torres</cp:lastModifiedBy>
  <dcterms:created xsi:type="dcterms:W3CDTF">2020-08-21T17:22:16Z</dcterms:created>
  <dcterms:modified xsi:type="dcterms:W3CDTF">2021-09-28T16:23:34Z</dcterms:modified>
</cp:coreProperties>
</file>