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Docs\!PONERA_CAS\manuscript\submit\"/>
    </mc:Choice>
  </mc:AlternateContent>
  <xr:revisionPtr revIDLastSave="0" documentId="13_ncr:1_{1EE4E10D-DBC8-454D-B0E5-7B2D561C5AB4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onera_dataset_publis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1" l="1"/>
  <c r="AC5" i="1" s="1"/>
  <c r="U5" i="1"/>
  <c r="AD5" i="1"/>
  <c r="T6" i="1"/>
  <c r="Y6" i="1" s="1"/>
  <c r="U6" i="1"/>
  <c r="AD6" i="1"/>
  <c r="T7" i="1"/>
  <c r="V7" i="1" s="1"/>
  <c r="U7" i="1"/>
  <c r="AD7" i="1"/>
  <c r="T8" i="1"/>
  <c r="AA8" i="1" s="1"/>
  <c r="U8" i="1"/>
  <c r="AD8" i="1"/>
  <c r="T9" i="1"/>
  <c r="X9" i="1" s="1"/>
  <c r="U9" i="1"/>
  <c r="AD9" i="1"/>
  <c r="T10" i="1"/>
  <c r="AC10" i="1" s="1"/>
  <c r="U10" i="1"/>
  <c r="AD10" i="1"/>
  <c r="T11" i="1"/>
  <c r="Z11" i="1" s="1"/>
  <c r="U11" i="1"/>
  <c r="AD11" i="1"/>
  <c r="T12" i="1"/>
  <c r="W12" i="1" s="1"/>
  <c r="U12" i="1"/>
  <c r="AD12" i="1"/>
  <c r="T13" i="1"/>
  <c r="AC13" i="1" s="1"/>
  <c r="U13" i="1"/>
  <c r="AD13" i="1"/>
  <c r="T14" i="1"/>
  <c r="V14" i="1" s="1"/>
  <c r="U14" i="1"/>
  <c r="AD14" i="1"/>
  <c r="T15" i="1"/>
  <c r="AA15" i="1" s="1"/>
  <c r="U15" i="1"/>
  <c r="AD15" i="1"/>
  <c r="T16" i="1"/>
  <c r="X16" i="1" s="1"/>
  <c r="U16" i="1"/>
  <c r="AD16" i="1"/>
  <c r="T17" i="1"/>
  <c r="Z17" i="1" s="1"/>
  <c r="U17" i="1"/>
  <c r="AD17" i="1"/>
  <c r="T18" i="1"/>
  <c r="Z18" i="1" s="1"/>
  <c r="U18" i="1"/>
  <c r="AD18" i="1"/>
  <c r="T19" i="1"/>
  <c r="V19" i="1" s="1"/>
  <c r="U19" i="1"/>
  <c r="AD19" i="1"/>
  <c r="T20" i="1"/>
  <c r="W20" i="1" s="1"/>
  <c r="U20" i="1"/>
  <c r="AD20" i="1"/>
  <c r="T21" i="1"/>
  <c r="AC21" i="1" s="1"/>
  <c r="U21" i="1"/>
  <c r="AD21" i="1"/>
  <c r="T22" i="1"/>
  <c r="V22" i="1" s="1"/>
  <c r="U22" i="1"/>
  <c r="AD22" i="1"/>
  <c r="T23" i="1"/>
  <c r="AA23" i="1" s="1"/>
  <c r="U23" i="1"/>
  <c r="AD23" i="1"/>
  <c r="T24" i="1"/>
  <c r="X24" i="1" s="1"/>
  <c r="U24" i="1"/>
  <c r="AD24" i="1"/>
  <c r="T25" i="1"/>
  <c r="Z25" i="1" s="1"/>
  <c r="U25" i="1"/>
  <c r="AD25" i="1"/>
  <c r="T26" i="1"/>
  <c r="Z26" i="1" s="1"/>
  <c r="U26" i="1"/>
  <c r="AD26" i="1"/>
  <c r="T27" i="1"/>
  <c r="V27" i="1" s="1"/>
  <c r="U27" i="1"/>
  <c r="AD27" i="1"/>
  <c r="T28" i="1"/>
  <c r="W28" i="1" s="1"/>
  <c r="U28" i="1"/>
  <c r="AD28" i="1"/>
  <c r="T29" i="1"/>
  <c r="Y29" i="1" s="1"/>
  <c r="U29" i="1"/>
  <c r="AD29" i="1"/>
  <c r="T30" i="1"/>
  <c r="V30" i="1" s="1"/>
  <c r="U30" i="1"/>
  <c r="AD30" i="1"/>
  <c r="T31" i="1"/>
  <c r="AA31" i="1" s="1"/>
  <c r="U31" i="1"/>
  <c r="AD31" i="1"/>
  <c r="T32" i="1"/>
  <c r="X32" i="1" s="1"/>
  <c r="U32" i="1"/>
  <c r="AD32" i="1"/>
  <c r="T33" i="1"/>
  <c r="AB33" i="1" s="1"/>
  <c r="U33" i="1"/>
  <c r="AD33" i="1"/>
  <c r="T34" i="1"/>
  <c r="Z34" i="1" s="1"/>
  <c r="U34" i="1"/>
  <c r="AD34" i="1"/>
  <c r="T35" i="1"/>
  <c r="V35" i="1" s="1"/>
  <c r="U35" i="1"/>
  <c r="AD35" i="1"/>
  <c r="T36" i="1"/>
  <c r="V36" i="1" s="1"/>
  <c r="U36" i="1"/>
  <c r="AD36" i="1"/>
  <c r="T37" i="1"/>
  <c r="Y37" i="1" s="1"/>
  <c r="U37" i="1"/>
  <c r="AD37" i="1"/>
  <c r="T38" i="1"/>
  <c r="V38" i="1" s="1"/>
  <c r="U38" i="1"/>
  <c r="AD38" i="1"/>
  <c r="T39" i="1"/>
  <c r="AA39" i="1" s="1"/>
  <c r="U39" i="1"/>
  <c r="AD39" i="1"/>
  <c r="T40" i="1"/>
  <c r="X40" i="1" s="1"/>
  <c r="U40" i="1"/>
  <c r="AD40" i="1"/>
  <c r="T41" i="1"/>
  <c r="Z41" i="1" s="1"/>
  <c r="U41" i="1"/>
  <c r="AD41" i="1"/>
  <c r="T42" i="1"/>
  <c r="Z42" i="1" s="1"/>
  <c r="U42" i="1"/>
  <c r="AD42" i="1"/>
  <c r="T43" i="1"/>
  <c r="AB43" i="1" s="1"/>
  <c r="U43" i="1"/>
  <c r="AD43" i="1"/>
  <c r="T44" i="1"/>
  <c r="AC44" i="1" s="1"/>
  <c r="U44" i="1"/>
  <c r="AD44" i="1"/>
  <c r="T45" i="1"/>
  <c r="Y45" i="1" s="1"/>
  <c r="U45" i="1"/>
  <c r="AD45" i="1"/>
  <c r="T46" i="1"/>
  <c r="V46" i="1" s="1"/>
  <c r="U46" i="1"/>
  <c r="AD46" i="1"/>
  <c r="T47" i="1"/>
  <c r="AA47" i="1" s="1"/>
  <c r="U47" i="1"/>
  <c r="AD47" i="1"/>
  <c r="T48" i="1"/>
  <c r="X48" i="1" s="1"/>
  <c r="U48" i="1"/>
  <c r="AD48" i="1"/>
  <c r="T49" i="1"/>
  <c r="Z49" i="1" s="1"/>
  <c r="U49" i="1"/>
  <c r="AD49" i="1"/>
  <c r="T50" i="1"/>
  <c r="Z50" i="1" s="1"/>
  <c r="U50" i="1"/>
  <c r="AD50" i="1"/>
  <c r="T51" i="1"/>
  <c r="U51" i="1"/>
  <c r="AD51" i="1"/>
  <c r="T52" i="1"/>
  <c r="AA52" i="1" s="1"/>
  <c r="U52" i="1"/>
  <c r="AD52" i="1"/>
  <c r="T53" i="1"/>
  <c r="Y53" i="1" s="1"/>
  <c r="U53" i="1"/>
  <c r="AD53" i="1"/>
  <c r="T54" i="1"/>
  <c r="V54" i="1" s="1"/>
  <c r="U54" i="1"/>
  <c r="AD54" i="1"/>
  <c r="T55" i="1"/>
  <c r="AA55" i="1" s="1"/>
  <c r="U55" i="1"/>
  <c r="AD55" i="1"/>
  <c r="T56" i="1"/>
  <c r="X56" i="1" s="1"/>
  <c r="U56" i="1"/>
  <c r="AD56" i="1"/>
  <c r="T57" i="1"/>
  <c r="U57" i="1"/>
  <c r="AD57" i="1"/>
  <c r="T58" i="1"/>
  <c r="Z58" i="1" s="1"/>
  <c r="U58" i="1"/>
  <c r="AD58" i="1"/>
  <c r="T59" i="1"/>
  <c r="V59" i="1" s="1"/>
  <c r="U59" i="1"/>
  <c r="AD59" i="1"/>
  <c r="T60" i="1"/>
  <c r="W60" i="1" s="1"/>
  <c r="U60" i="1"/>
  <c r="AD60" i="1"/>
  <c r="T61" i="1"/>
  <c r="Y61" i="1" s="1"/>
  <c r="U61" i="1"/>
  <c r="AD61" i="1"/>
  <c r="T62" i="1"/>
  <c r="AA62" i="1" s="1"/>
  <c r="U62" i="1"/>
  <c r="AD62" i="1"/>
  <c r="T63" i="1"/>
  <c r="AA63" i="1" s="1"/>
  <c r="U63" i="1"/>
  <c r="AD63" i="1"/>
  <c r="T64" i="1"/>
  <c r="X64" i="1" s="1"/>
  <c r="U64" i="1"/>
  <c r="AD64" i="1"/>
  <c r="T65" i="1"/>
  <c r="AB65" i="1" s="1"/>
  <c r="U65" i="1"/>
  <c r="AD65" i="1"/>
  <c r="T66" i="1"/>
  <c r="Z66" i="1" s="1"/>
  <c r="U66" i="1"/>
  <c r="AD66" i="1"/>
  <c r="T67" i="1"/>
  <c r="V67" i="1" s="1"/>
  <c r="U67" i="1"/>
  <c r="AD67" i="1"/>
  <c r="T68" i="1"/>
  <c r="Z68" i="1" s="1"/>
  <c r="U68" i="1"/>
  <c r="AD68" i="1"/>
  <c r="T69" i="1"/>
  <c r="Y69" i="1" s="1"/>
  <c r="U69" i="1"/>
  <c r="AD69" i="1"/>
  <c r="T70" i="1"/>
  <c r="AA70" i="1" s="1"/>
  <c r="U70" i="1"/>
  <c r="AD70" i="1"/>
  <c r="T71" i="1"/>
  <c r="AA71" i="1" s="1"/>
  <c r="U71" i="1"/>
  <c r="AD71" i="1"/>
  <c r="T72" i="1"/>
  <c r="X72" i="1" s="1"/>
  <c r="U72" i="1"/>
  <c r="AD72" i="1"/>
  <c r="T73" i="1"/>
  <c r="Z73" i="1" s="1"/>
  <c r="U73" i="1"/>
  <c r="AD73" i="1"/>
  <c r="T74" i="1"/>
  <c r="Z74" i="1" s="1"/>
  <c r="U74" i="1"/>
  <c r="AD74" i="1"/>
  <c r="T75" i="1"/>
  <c r="V75" i="1" s="1"/>
  <c r="U75" i="1"/>
  <c r="AD75" i="1"/>
  <c r="T76" i="1"/>
  <c r="X76" i="1" s="1"/>
  <c r="U76" i="1"/>
  <c r="AD76" i="1"/>
  <c r="T77" i="1"/>
  <c r="Y77" i="1" s="1"/>
  <c r="U77" i="1"/>
  <c r="AD77" i="1"/>
  <c r="T78" i="1"/>
  <c r="AA78" i="1" s="1"/>
  <c r="U78" i="1"/>
  <c r="AD78" i="1"/>
  <c r="T79" i="1"/>
  <c r="AA79" i="1" s="1"/>
  <c r="U79" i="1"/>
  <c r="AD79" i="1"/>
  <c r="T80" i="1"/>
  <c r="X80" i="1" s="1"/>
  <c r="U80" i="1"/>
  <c r="Z80" i="1"/>
  <c r="AD80" i="1"/>
  <c r="T81" i="1"/>
  <c r="X81" i="1" s="1"/>
  <c r="U81" i="1"/>
  <c r="AD81" i="1"/>
  <c r="T82" i="1"/>
  <c r="Z82" i="1" s="1"/>
  <c r="U82" i="1"/>
  <c r="AD82" i="1"/>
  <c r="T83" i="1"/>
  <c r="V83" i="1" s="1"/>
  <c r="U83" i="1"/>
  <c r="AD83" i="1"/>
  <c r="T84" i="1"/>
  <c r="X84" i="1" s="1"/>
  <c r="U84" i="1"/>
  <c r="AD84" i="1"/>
  <c r="T85" i="1"/>
  <c r="V85" i="1" s="1"/>
  <c r="U85" i="1"/>
  <c r="AD85" i="1"/>
  <c r="T86" i="1"/>
  <c r="Y86" i="1" s="1"/>
  <c r="U86" i="1"/>
  <c r="AD86" i="1"/>
  <c r="T87" i="1"/>
  <c r="AA87" i="1" s="1"/>
  <c r="U87" i="1"/>
  <c r="AD87" i="1"/>
  <c r="T88" i="1"/>
  <c r="X88" i="1" s="1"/>
  <c r="U88" i="1"/>
  <c r="AD88" i="1"/>
  <c r="T89" i="1"/>
  <c r="Z89" i="1" s="1"/>
  <c r="U89" i="1"/>
  <c r="AD89" i="1"/>
  <c r="T90" i="1"/>
  <c r="Y90" i="1" s="1"/>
  <c r="U90" i="1"/>
  <c r="AD90" i="1"/>
  <c r="T91" i="1"/>
  <c r="X91" i="1" s="1"/>
  <c r="U91" i="1"/>
  <c r="AD91" i="1"/>
  <c r="T92" i="1"/>
  <c r="W92" i="1" s="1"/>
  <c r="U92" i="1"/>
  <c r="AD92" i="1"/>
  <c r="T93" i="1"/>
  <c r="V93" i="1" s="1"/>
  <c r="U93" i="1"/>
  <c r="AD93" i="1"/>
  <c r="T94" i="1"/>
  <c r="W94" i="1" s="1"/>
  <c r="U94" i="1"/>
  <c r="AD94" i="1"/>
  <c r="T95" i="1"/>
  <c r="V95" i="1" s="1"/>
  <c r="U95" i="1"/>
  <c r="AD95" i="1"/>
  <c r="T96" i="1"/>
  <c r="X96" i="1" s="1"/>
  <c r="U96" i="1"/>
  <c r="AD96" i="1"/>
  <c r="T97" i="1"/>
  <c r="V97" i="1" s="1"/>
  <c r="U97" i="1"/>
  <c r="AD97" i="1"/>
  <c r="T98" i="1"/>
  <c r="U98" i="1"/>
  <c r="AD98" i="1"/>
  <c r="T99" i="1"/>
  <c r="Y99" i="1" s="1"/>
  <c r="U99" i="1"/>
  <c r="AD99" i="1"/>
  <c r="T100" i="1"/>
  <c r="X100" i="1" s="1"/>
  <c r="U100" i="1"/>
  <c r="AD100" i="1"/>
  <c r="T101" i="1"/>
  <c r="Y101" i="1" s="1"/>
  <c r="U101" i="1"/>
  <c r="AD101" i="1"/>
  <c r="T102" i="1"/>
  <c r="V102" i="1" s="1"/>
  <c r="U102" i="1"/>
  <c r="AD102" i="1"/>
  <c r="T103" i="1"/>
  <c r="AA103" i="1" s="1"/>
  <c r="U103" i="1"/>
  <c r="AD103" i="1"/>
  <c r="T104" i="1"/>
  <c r="Z104" i="1" s="1"/>
  <c r="U104" i="1"/>
  <c r="AD104" i="1"/>
  <c r="T105" i="1"/>
  <c r="AA105" i="1" s="1"/>
  <c r="U105" i="1"/>
  <c r="AD105" i="1"/>
  <c r="T106" i="1"/>
  <c r="W106" i="1" s="1"/>
  <c r="U106" i="1"/>
  <c r="AD106" i="1"/>
  <c r="T107" i="1"/>
  <c r="AC107" i="1" s="1"/>
  <c r="U107" i="1"/>
  <c r="AD107" i="1"/>
  <c r="T108" i="1"/>
  <c r="Z108" i="1" s="1"/>
  <c r="U108" i="1"/>
  <c r="AD108" i="1"/>
  <c r="T109" i="1"/>
  <c r="AA109" i="1" s="1"/>
  <c r="U109" i="1"/>
  <c r="AD109" i="1"/>
  <c r="T110" i="1"/>
  <c r="V110" i="1" s="1"/>
  <c r="U110" i="1"/>
  <c r="AD110" i="1"/>
  <c r="T111" i="1"/>
  <c r="AC111" i="1" s="1"/>
  <c r="U111" i="1"/>
  <c r="AD111" i="1"/>
  <c r="T112" i="1"/>
  <c r="Z112" i="1" s="1"/>
  <c r="U112" i="1"/>
  <c r="AD112" i="1"/>
  <c r="T113" i="1"/>
  <c r="AA113" i="1" s="1"/>
  <c r="U113" i="1"/>
  <c r="AD113" i="1"/>
  <c r="T114" i="1"/>
  <c r="W114" i="1" s="1"/>
  <c r="U114" i="1"/>
  <c r="AD114" i="1"/>
  <c r="T115" i="1"/>
  <c r="AC115" i="1" s="1"/>
  <c r="U115" i="1"/>
  <c r="AD115" i="1"/>
  <c r="T116" i="1"/>
  <c r="Z116" i="1" s="1"/>
  <c r="U116" i="1"/>
  <c r="AD116" i="1"/>
  <c r="T117" i="1"/>
  <c r="AA117" i="1" s="1"/>
  <c r="U117" i="1"/>
  <c r="AD117" i="1"/>
  <c r="T118" i="1"/>
  <c r="V118" i="1" s="1"/>
  <c r="U118" i="1"/>
  <c r="AD118" i="1"/>
  <c r="T119" i="1"/>
  <c r="AC119" i="1" s="1"/>
  <c r="U119" i="1"/>
  <c r="AD119" i="1"/>
  <c r="T120" i="1"/>
  <c r="Z120" i="1" s="1"/>
  <c r="U120" i="1"/>
  <c r="AD120" i="1"/>
  <c r="T121" i="1"/>
  <c r="AA121" i="1" s="1"/>
  <c r="U121" i="1"/>
  <c r="AD121" i="1"/>
  <c r="T122" i="1"/>
  <c r="AC122" i="1" s="1"/>
  <c r="U122" i="1"/>
  <c r="AD122" i="1"/>
  <c r="T123" i="1"/>
  <c r="Z123" i="1" s="1"/>
  <c r="U123" i="1"/>
  <c r="AD123" i="1"/>
  <c r="T124" i="1"/>
  <c r="AA124" i="1" s="1"/>
  <c r="U124" i="1"/>
  <c r="AD124" i="1"/>
  <c r="T125" i="1"/>
  <c r="V125" i="1" s="1"/>
  <c r="U125" i="1"/>
  <c r="AD125" i="1"/>
  <c r="T126" i="1"/>
  <c r="AC126" i="1" s="1"/>
  <c r="U126" i="1"/>
  <c r="AD126" i="1"/>
  <c r="T127" i="1"/>
  <c r="Z127" i="1" s="1"/>
  <c r="U127" i="1"/>
  <c r="AD127" i="1"/>
  <c r="T128" i="1"/>
  <c r="AA128" i="1" s="1"/>
  <c r="U128" i="1"/>
  <c r="AD128" i="1"/>
  <c r="T129" i="1"/>
  <c r="W129" i="1" s="1"/>
  <c r="U129" i="1"/>
  <c r="AD129" i="1"/>
  <c r="T130" i="1"/>
  <c r="AC130" i="1" s="1"/>
  <c r="U130" i="1"/>
  <c r="AD130" i="1"/>
  <c r="T131" i="1"/>
  <c r="Z131" i="1" s="1"/>
  <c r="U131" i="1"/>
  <c r="AC131" i="1"/>
  <c r="AD131" i="1"/>
  <c r="T132" i="1"/>
  <c r="AA132" i="1" s="1"/>
  <c r="U132" i="1"/>
  <c r="AD132" i="1"/>
  <c r="T133" i="1"/>
  <c r="Y133" i="1" s="1"/>
  <c r="U133" i="1"/>
  <c r="AD133" i="1"/>
  <c r="T134" i="1"/>
  <c r="AC134" i="1" s="1"/>
  <c r="U134" i="1"/>
  <c r="AD134" i="1"/>
  <c r="T135" i="1"/>
  <c r="Z135" i="1" s="1"/>
  <c r="U135" i="1"/>
  <c r="AD135" i="1"/>
  <c r="T136" i="1"/>
  <c r="AA136" i="1" s="1"/>
  <c r="U136" i="1"/>
  <c r="AD136" i="1"/>
  <c r="T137" i="1"/>
  <c r="W137" i="1" s="1"/>
  <c r="U137" i="1"/>
  <c r="AD137" i="1"/>
  <c r="T138" i="1"/>
  <c r="AC138" i="1" s="1"/>
  <c r="U138" i="1"/>
  <c r="AD138" i="1"/>
  <c r="T139" i="1"/>
  <c r="Z139" i="1" s="1"/>
  <c r="U139" i="1"/>
  <c r="AD139" i="1"/>
  <c r="T140" i="1"/>
  <c r="AA140" i="1" s="1"/>
  <c r="U140" i="1"/>
  <c r="AD140" i="1"/>
  <c r="T141" i="1"/>
  <c r="V141" i="1" s="1"/>
  <c r="U141" i="1"/>
  <c r="AD141" i="1"/>
  <c r="T142" i="1"/>
  <c r="AC142" i="1" s="1"/>
  <c r="U142" i="1"/>
  <c r="AD142" i="1"/>
  <c r="T143" i="1"/>
  <c r="Z143" i="1" s="1"/>
  <c r="U143" i="1"/>
  <c r="AD143" i="1"/>
  <c r="T144" i="1"/>
  <c r="AA144" i="1" s="1"/>
  <c r="U144" i="1"/>
  <c r="AD144" i="1"/>
  <c r="T145" i="1"/>
  <c r="W145" i="1" s="1"/>
  <c r="U145" i="1"/>
  <c r="AD145" i="1"/>
  <c r="T146" i="1"/>
  <c r="AC146" i="1" s="1"/>
  <c r="U146" i="1"/>
  <c r="AD146" i="1"/>
  <c r="T147" i="1"/>
  <c r="Z147" i="1" s="1"/>
  <c r="U147" i="1"/>
  <c r="AD147" i="1"/>
  <c r="T148" i="1"/>
  <c r="AA148" i="1" s="1"/>
  <c r="U148" i="1"/>
  <c r="AD148" i="1"/>
  <c r="T149" i="1"/>
  <c r="V149" i="1" s="1"/>
  <c r="U149" i="1"/>
  <c r="AD149" i="1"/>
  <c r="T150" i="1"/>
  <c r="AC150" i="1" s="1"/>
  <c r="U150" i="1"/>
  <c r="AD150" i="1"/>
  <c r="T151" i="1"/>
  <c r="Z151" i="1" s="1"/>
  <c r="U151" i="1"/>
  <c r="AD151" i="1"/>
  <c r="T152" i="1"/>
  <c r="AA152" i="1" s="1"/>
  <c r="U152" i="1"/>
  <c r="AD152" i="1"/>
  <c r="T153" i="1"/>
  <c r="W153" i="1" s="1"/>
  <c r="U153" i="1"/>
  <c r="AD153" i="1"/>
  <c r="T154" i="1"/>
  <c r="AC154" i="1" s="1"/>
  <c r="U154" i="1"/>
  <c r="AD154" i="1"/>
  <c r="T155" i="1"/>
  <c r="Z155" i="1" s="1"/>
  <c r="U155" i="1"/>
  <c r="AD155" i="1"/>
  <c r="T156" i="1"/>
  <c r="AA156" i="1" s="1"/>
  <c r="U156" i="1"/>
  <c r="AD156" i="1"/>
  <c r="T157" i="1"/>
  <c r="V157" i="1" s="1"/>
  <c r="U157" i="1"/>
  <c r="AC157" i="1"/>
  <c r="AD157" i="1"/>
  <c r="T158" i="1"/>
  <c r="AC158" i="1" s="1"/>
  <c r="U158" i="1"/>
  <c r="AD158" i="1"/>
  <c r="T159" i="1"/>
  <c r="Z159" i="1" s="1"/>
  <c r="U159" i="1"/>
  <c r="AD159" i="1"/>
  <c r="T160" i="1"/>
  <c r="AA160" i="1" s="1"/>
  <c r="U160" i="1"/>
  <c r="AD160" i="1"/>
  <c r="T161" i="1"/>
  <c r="W161" i="1" s="1"/>
  <c r="U161" i="1"/>
  <c r="AD161" i="1"/>
  <c r="T162" i="1"/>
  <c r="AC162" i="1" s="1"/>
  <c r="U162" i="1"/>
  <c r="AD162" i="1"/>
  <c r="T163" i="1"/>
  <c r="X163" i="1" s="1"/>
  <c r="U163" i="1"/>
  <c r="AD163" i="1"/>
  <c r="AD4" i="1"/>
  <c r="U4" i="1"/>
  <c r="T4" i="1"/>
  <c r="W4" i="1" s="1"/>
  <c r="AH4" i="1"/>
  <c r="AE24" i="1"/>
  <c r="AF24" i="1"/>
  <c r="AG24" i="1"/>
  <c r="AH24" i="1"/>
  <c r="AE25" i="1"/>
  <c r="AF25" i="1"/>
  <c r="AG25" i="1"/>
  <c r="AH25" i="1"/>
  <c r="AE26" i="1"/>
  <c r="AF26" i="1"/>
  <c r="AG26" i="1"/>
  <c r="AH26" i="1"/>
  <c r="AE27" i="1"/>
  <c r="AF27" i="1"/>
  <c r="AG27" i="1"/>
  <c r="AH27" i="1"/>
  <c r="AE28" i="1"/>
  <c r="AF28" i="1"/>
  <c r="AG28" i="1"/>
  <c r="AH28" i="1"/>
  <c r="AE29" i="1"/>
  <c r="AF29" i="1"/>
  <c r="AG29" i="1"/>
  <c r="AH29" i="1"/>
  <c r="AE30" i="1"/>
  <c r="AF30" i="1"/>
  <c r="AG30" i="1"/>
  <c r="AH30" i="1"/>
  <c r="AE31" i="1"/>
  <c r="AF31" i="1"/>
  <c r="AG31" i="1"/>
  <c r="AH31" i="1"/>
  <c r="AE32" i="1"/>
  <c r="AF32" i="1"/>
  <c r="AG32" i="1"/>
  <c r="AH32" i="1"/>
  <c r="AE33" i="1"/>
  <c r="AF33" i="1"/>
  <c r="AG33" i="1"/>
  <c r="AH33" i="1"/>
  <c r="AE34" i="1"/>
  <c r="AF34" i="1"/>
  <c r="AG34" i="1"/>
  <c r="AH34" i="1"/>
  <c r="AE35" i="1"/>
  <c r="AF35" i="1"/>
  <c r="AG35" i="1"/>
  <c r="AH35" i="1"/>
  <c r="AE36" i="1"/>
  <c r="AF36" i="1"/>
  <c r="AG36" i="1"/>
  <c r="AH36" i="1"/>
  <c r="AE37" i="1"/>
  <c r="AF37" i="1"/>
  <c r="AG37" i="1"/>
  <c r="AH37" i="1"/>
  <c r="AE38" i="1"/>
  <c r="AF38" i="1"/>
  <c r="AG38" i="1"/>
  <c r="AH38" i="1"/>
  <c r="AE39" i="1"/>
  <c r="AF39" i="1"/>
  <c r="AG39" i="1"/>
  <c r="AH39" i="1"/>
  <c r="AE40" i="1"/>
  <c r="AF40" i="1"/>
  <c r="AG40" i="1"/>
  <c r="AH40" i="1"/>
  <c r="AE41" i="1"/>
  <c r="AF41" i="1"/>
  <c r="AG41" i="1"/>
  <c r="AH41" i="1"/>
  <c r="AE42" i="1"/>
  <c r="AF42" i="1"/>
  <c r="AG42" i="1"/>
  <c r="AH42" i="1"/>
  <c r="AE43" i="1"/>
  <c r="AF43" i="1"/>
  <c r="AG43" i="1"/>
  <c r="AH43" i="1"/>
  <c r="AE44" i="1"/>
  <c r="AF44" i="1"/>
  <c r="AG44" i="1"/>
  <c r="AH44" i="1"/>
  <c r="AE45" i="1"/>
  <c r="AF45" i="1"/>
  <c r="AG45" i="1"/>
  <c r="AH45" i="1"/>
  <c r="AE46" i="1"/>
  <c r="AF46" i="1"/>
  <c r="AG46" i="1"/>
  <c r="AH46" i="1"/>
  <c r="AE47" i="1"/>
  <c r="AF47" i="1"/>
  <c r="AG47" i="1"/>
  <c r="AH47" i="1"/>
  <c r="AE48" i="1"/>
  <c r="AF48" i="1"/>
  <c r="AG48" i="1"/>
  <c r="AH48" i="1"/>
  <c r="AE49" i="1"/>
  <c r="AF49" i="1"/>
  <c r="AG49" i="1"/>
  <c r="AH49" i="1"/>
  <c r="AE50" i="1"/>
  <c r="AF50" i="1"/>
  <c r="AG50" i="1"/>
  <c r="AH50" i="1"/>
  <c r="AE51" i="1"/>
  <c r="AF51" i="1"/>
  <c r="AG51" i="1"/>
  <c r="AH51" i="1"/>
  <c r="AE52" i="1"/>
  <c r="AF52" i="1"/>
  <c r="AG52" i="1"/>
  <c r="AH52" i="1"/>
  <c r="AE53" i="1"/>
  <c r="AF53" i="1"/>
  <c r="AG53" i="1"/>
  <c r="AH53" i="1"/>
  <c r="AE54" i="1"/>
  <c r="AF54" i="1"/>
  <c r="AG54" i="1"/>
  <c r="AH54" i="1"/>
  <c r="AE55" i="1"/>
  <c r="AF55" i="1"/>
  <c r="AG55" i="1"/>
  <c r="AH55" i="1"/>
  <c r="AE56" i="1"/>
  <c r="AF56" i="1"/>
  <c r="AG56" i="1"/>
  <c r="AH56" i="1"/>
  <c r="AE57" i="1"/>
  <c r="AF57" i="1"/>
  <c r="AG57" i="1"/>
  <c r="AH57" i="1"/>
  <c r="AE58" i="1"/>
  <c r="AF58" i="1"/>
  <c r="AG58" i="1"/>
  <c r="AH58" i="1"/>
  <c r="AE59" i="1"/>
  <c r="AF59" i="1"/>
  <c r="AG59" i="1"/>
  <c r="AH59" i="1"/>
  <c r="AE60" i="1"/>
  <c r="AF60" i="1"/>
  <c r="AG60" i="1"/>
  <c r="AH60" i="1"/>
  <c r="AE61" i="1"/>
  <c r="AF61" i="1"/>
  <c r="AG61" i="1"/>
  <c r="AH61" i="1"/>
  <c r="AE62" i="1"/>
  <c r="AF62" i="1"/>
  <c r="AG62" i="1"/>
  <c r="AH62" i="1"/>
  <c r="AE63" i="1"/>
  <c r="AF63" i="1"/>
  <c r="AG63" i="1"/>
  <c r="AH63" i="1"/>
  <c r="AE64" i="1"/>
  <c r="AF64" i="1"/>
  <c r="AG64" i="1"/>
  <c r="AH64" i="1"/>
  <c r="AE65" i="1"/>
  <c r="AF65" i="1"/>
  <c r="AG65" i="1"/>
  <c r="AH65" i="1"/>
  <c r="AE66" i="1"/>
  <c r="AF66" i="1"/>
  <c r="AG66" i="1"/>
  <c r="AH66" i="1"/>
  <c r="AE67" i="1"/>
  <c r="AF67" i="1"/>
  <c r="AG67" i="1"/>
  <c r="AH67" i="1"/>
  <c r="AE68" i="1"/>
  <c r="AF68" i="1"/>
  <c r="AG68" i="1"/>
  <c r="AH68" i="1"/>
  <c r="AE69" i="1"/>
  <c r="AF69" i="1"/>
  <c r="AG69" i="1"/>
  <c r="AH69" i="1"/>
  <c r="AE70" i="1"/>
  <c r="AF70" i="1"/>
  <c r="AG70" i="1"/>
  <c r="AH70" i="1"/>
  <c r="AE71" i="1"/>
  <c r="AF71" i="1"/>
  <c r="AG71" i="1"/>
  <c r="AH71" i="1"/>
  <c r="AE72" i="1"/>
  <c r="AF72" i="1"/>
  <c r="AG72" i="1"/>
  <c r="AH72" i="1"/>
  <c r="AE73" i="1"/>
  <c r="AF73" i="1"/>
  <c r="AG73" i="1"/>
  <c r="AH73" i="1"/>
  <c r="AE74" i="1"/>
  <c r="AF74" i="1"/>
  <c r="AG74" i="1"/>
  <c r="AH74" i="1"/>
  <c r="AE75" i="1"/>
  <c r="AF75" i="1"/>
  <c r="AG75" i="1"/>
  <c r="AH75" i="1"/>
  <c r="AE76" i="1"/>
  <c r="AF76" i="1"/>
  <c r="AG76" i="1"/>
  <c r="AH76" i="1"/>
  <c r="AE77" i="1"/>
  <c r="AF77" i="1"/>
  <c r="AG77" i="1"/>
  <c r="AH77" i="1"/>
  <c r="AE78" i="1"/>
  <c r="AF78" i="1"/>
  <c r="AG78" i="1"/>
  <c r="AH78" i="1"/>
  <c r="AE79" i="1"/>
  <c r="AF79" i="1"/>
  <c r="AG79" i="1"/>
  <c r="AH79" i="1"/>
  <c r="AE80" i="1"/>
  <c r="AF80" i="1"/>
  <c r="AG80" i="1"/>
  <c r="AH80" i="1"/>
  <c r="AE81" i="1"/>
  <c r="AF81" i="1"/>
  <c r="AG81" i="1"/>
  <c r="AH81" i="1"/>
  <c r="AE82" i="1"/>
  <c r="AF82" i="1"/>
  <c r="AG82" i="1"/>
  <c r="AH82" i="1"/>
  <c r="AE83" i="1"/>
  <c r="AF83" i="1"/>
  <c r="AG83" i="1"/>
  <c r="AH83" i="1"/>
  <c r="AE84" i="1"/>
  <c r="AF84" i="1"/>
  <c r="AG84" i="1"/>
  <c r="AH84" i="1"/>
  <c r="AE85" i="1"/>
  <c r="AF85" i="1"/>
  <c r="AG85" i="1"/>
  <c r="AH85" i="1"/>
  <c r="AE86" i="1"/>
  <c r="AF86" i="1"/>
  <c r="AG86" i="1"/>
  <c r="AH86" i="1"/>
  <c r="AE87" i="1"/>
  <c r="AF87" i="1"/>
  <c r="AG87" i="1"/>
  <c r="AH87" i="1"/>
  <c r="AE88" i="1"/>
  <c r="AF88" i="1"/>
  <c r="AG88" i="1"/>
  <c r="AH88" i="1"/>
  <c r="AE89" i="1"/>
  <c r="AF89" i="1"/>
  <c r="AG89" i="1"/>
  <c r="AH89" i="1"/>
  <c r="AE90" i="1"/>
  <c r="AF90" i="1"/>
  <c r="AG90" i="1"/>
  <c r="AH90" i="1"/>
  <c r="AE91" i="1"/>
  <c r="AF91" i="1"/>
  <c r="AG91" i="1"/>
  <c r="AH91" i="1"/>
  <c r="AE92" i="1"/>
  <c r="AF92" i="1"/>
  <c r="AG92" i="1"/>
  <c r="AH92" i="1"/>
  <c r="AE93" i="1"/>
  <c r="AF93" i="1"/>
  <c r="AG93" i="1"/>
  <c r="AH93" i="1"/>
  <c r="AE94" i="1"/>
  <c r="AF94" i="1"/>
  <c r="AG94" i="1"/>
  <c r="AH94" i="1"/>
  <c r="AE95" i="1"/>
  <c r="AF95" i="1"/>
  <c r="AG95" i="1"/>
  <c r="AH95" i="1"/>
  <c r="AE96" i="1"/>
  <c r="AF96" i="1"/>
  <c r="AG96" i="1"/>
  <c r="AH96" i="1"/>
  <c r="AE97" i="1"/>
  <c r="AF97" i="1"/>
  <c r="AG97" i="1"/>
  <c r="AH97" i="1"/>
  <c r="AE98" i="1"/>
  <c r="AF98" i="1"/>
  <c r="AG98" i="1"/>
  <c r="AH98" i="1"/>
  <c r="AE99" i="1"/>
  <c r="AF99" i="1"/>
  <c r="AG99" i="1"/>
  <c r="AH99" i="1"/>
  <c r="AE100" i="1"/>
  <c r="AF100" i="1"/>
  <c r="AG100" i="1"/>
  <c r="AH100" i="1"/>
  <c r="AE101" i="1"/>
  <c r="AF101" i="1"/>
  <c r="AG101" i="1"/>
  <c r="AH101" i="1"/>
  <c r="AE102" i="1"/>
  <c r="AF102" i="1"/>
  <c r="AG102" i="1"/>
  <c r="AH102" i="1"/>
  <c r="AE103" i="1"/>
  <c r="AF103" i="1"/>
  <c r="AG103" i="1"/>
  <c r="AH103" i="1"/>
  <c r="AE104" i="1"/>
  <c r="AF104" i="1"/>
  <c r="AG104" i="1"/>
  <c r="AH104" i="1"/>
  <c r="AE105" i="1"/>
  <c r="AF105" i="1"/>
  <c r="AG105" i="1"/>
  <c r="AH105" i="1"/>
  <c r="AE106" i="1"/>
  <c r="AF106" i="1"/>
  <c r="AG106" i="1"/>
  <c r="AH106" i="1"/>
  <c r="AE107" i="1"/>
  <c r="AF107" i="1"/>
  <c r="AG107" i="1"/>
  <c r="AH107" i="1"/>
  <c r="AE108" i="1"/>
  <c r="AF108" i="1"/>
  <c r="AG108" i="1"/>
  <c r="AH108" i="1"/>
  <c r="AE109" i="1"/>
  <c r="AF109" i="1"/>
  <c r="AG109" i="1"/>
  <c r="AH109" i="1"/>
  <c r="AE110" i="1"/>
  <c r="AF110" i="1"/>
  <c r="AG110" i="1"/>
  <c r="AH110" i="1"/>
  <c r="AE111" i="1"/>
  <c r="AF111" i="1"/>
  <c r="AG111" i="1"/>
  <c r="AH111" i="1"/>
  <c r="AE112" i="1"/>
  <c r="AF112" i="1"/>
  <c r="AG112" i="1"/>
  <c r="AH112" i="1"/>
  <c r="AE113" i="1"/>
  <c r="AF113" i="1"/>
  <c r="AG113" i="1"/>
  <c r="AH113" i="1"/>
  <c r="AE114" i="1"/>
  <c r="AF114" i="1"/>
  <c r="AG114" i="1"/>
  <c r="AH114" i="1"/>
  <c r="AE115" i="1"/>
  <c r="AF115" i="1"/>
  <c r="AG115" i="1"/>
  <c r="AH115" i="1"/>
  <c r="AE116" i="1"/>
  <c r="AF116" i="1"/>
  <c r="AG116" i="1"/>
  <c r="AH116" i="1"/>
  <c r="AE122" i="1"/>
  <c r="AF122" i="1"/>
  <c r="AG122" i="1"/>
  <c r="AH122" i="1"/>
  <c r="AE123" i="1"/>
  <c r="AF123" i="1"/>
  <c r="AG123" i="1"/>
  <c r="AH123" i="1"/>
  <c r="AE124" i="1"/>
  <c r="AF124" i="1"/>
  <c r="AG124" i="1"/>
  <c r="AH124" i="1"/>
  <c r="AE125" i="1"/>
  <c r="AF125" i="1"/>
  <c r="AG125" i="1"/>
  <c r="AH125" i="1"/>
  <c r="AE126" i="1"/>
  <c r="AF126" i="1"/>
  <c r="AG126" i="1"/>
  <c r="AH126" i="1"/>
  <c r="AE127" i="1"/>
  <c r="AF127" i="1"/>
  <c r="AG127" i="1"/>
  <c r="AH127" i="1"/>
  <c r="AE128" i="1"/>
  <c r="AF128" i="1"/>
  <c r="AG128" i="1"/>
  <c r="AH128" i="1"/>
  <c r="AE129" i="1"/>
  <c r="AF129" i="1"/>
  <c r="AG129" i="1"/>
  <c r="AH129" i="1"/>
  <c r="AE130" i="1"/>
  <c r="AF130" i="1"/>
  <c r="AG130" i="1"/>
  <c r="AH130" i="1"/>
  <c r="AE131" i="1"/>
  <c r="AF131" i="1"/>
  <c r="AG131" i="1"/>
  <c r="AH131" i="1"/>
  <c r="AE132" i="1"/>
  <c r="AF132" i="1"/>
  <c r="AG132" i="1"/>
  <c r="AH132" i="1"/>
  <c r="AE133" i="1"/>
  <c r="AF133" i="1"/>
  <c r="AG133" i="1"/>
  <c r="AH133" i="1"/>
  <c r="AE134" i="1"/>
  <c r="AF134" i="1"/>
  <c r="AG134" i="1"/>
  <c r="AH134" i="1"/>
  <c r="AE135" i="1"/>
  <c r="AF135" i="1"/>
  <c r="AG135" i="1"/>
  <c r="AH135" i="1"/>
  <c r="AE136" i="1"/>
  <c r="AF136" i="1"/>
  <c r="AG136" i="1"/>
  <c r="AH136" i="1"/>
  <c r="AE137" i="1"/>
  <c r="AF137" i="1"/>
  <c r="AG137" i="1"/>
  <c r="AH137" i="1"/>
  <c r="AE138" i="1"/>
  <c r="AF138" i="1"/>
  <c r="AG138" i="1"/>
  <c r="AH138" i="1"/>
  <c r="AE139" i="1"/>
  <c r="AF139" i="1"/>
  <c r="AG139" i="1"/>
  <c r="AH139" i="1"/>
  <c r="AE140" i="1"/>
  <c r="AF140" i="1"/>
  <c r="AG140" i="1"/>
  <c r="AH140" i="1"/>
  <c r="AE141" i="1"/>
  <c r="AF141" i="1"/>
  <c r="AG141" i="1"/>
  <c r="AH141" i="1"/>
  <c r="AE142" i="1"/>
  <c r="AF142" i="1"/>
  <c r="AG142" i="1"/>
  <c r="AH142" i="1"/>
  <c r="AE143" i="1"/>
  <c r="AF143" i="1"/>
  <c r="AG143" i="1"/>
  <c r="AH143" i="1"/>
  <c r="AE144" i="1"/>
  <c r="AF144" i="1"/>
  <c r="AG144" i="1"/>
  <c r="AH144" i="1"/>
  <c r="AE145" i="1"/>
  <c r="AF145" i="1"/>
  <c r="AG145" i="1"/>
  <c r="AH145" i="1"/>
  <c r="AE146" i="1"/>
  <c r="AF146" i="1"/>
  <c r="AG146" i="1"/>
  <c r="AH146" i="1"/>
  <c r="AE147" i="1"/>
  <c r="AF147" i="1"/>
  <c r="AG147" i="1"/>
  <c r="AH147" i="1"/>
  <c r="AE148" i="1"/>
  <c r="AF148" i="1"/>
  <c r="AG148" i="1"/>
  <c r="AH148" i="1"/>
  <c r="AE149" i="1"/>
  <c r="AF149" i="1"/>
  <c r="AG149" i="1"/>
  <c r="AH149" i="1"/>
  <c r="AE150" i="1"/>
  <c r="AF150" i="1"/>
  <c r="AG150" i="1"/>
  <c r="AH150" i="1"/>
  <c r="AE151" i="1"/>
  <c r="AF151" i="1"/>
  <c r="AG151" i="1"/>
  <c r="AH151" i="1"/>
  <c r="AE152" i="1"/>
  <c r="AF152" i="1"/>
  <c r="AG152" i="1"/>
  <c r="AH152" i="1"/>
  <c r="AE153" i="1"/>
  <c r="AF153" i="1"/>
  <c r="AG153" i="1"/>
  <c r="AH153" i="1"/>
  <c r="AE154" i="1"/>
  <c r="AF154" i="1"/>
  <c r="AG154" i="1"/>
  <c r="AH154" i="1"/>
  <c r="AE117" i="1"/>
  <c r="AF117" i="1"/>
  <c r="AG117" i="1"/>
  <c r="AH117" i="1"/>
  <c r="AE118" i="1"/>
  <c r="AF118" i="1"/>
  <c r="AG118" i="1"/>
  <c r="AH118" i="1"/>
  <c r="AE119" i="1"/>
  <c r="AF119" i="1"/>
  <c r="AG119" i="1"/>
  <c r="AH119" i="1"/>
  <c r="AE155" i="1"/>
  <c r="AF155" i="1"/>
  <c r="AG155" i="1"/>
  <c r="AH155" i="1"/>
  <c r="AE120" i="1"/>
  <c r="AF120" i="1"/>
  <c r="AG120" i="1"/>
  <c r="AH120" i="1"/>
  <c r="AE156" i="1"/>
  <c r="AF156" i="1"/>
  <c r="AG156" i="1"/>
  <c r="AH156" i="1"/>
  <c r="AE157" i="1"/>
  <c r="AF157" i="1"/>
  <c r="AG157" i="1"/>
  <c r="AH157" i="1"/>
  <c r="AE121" i="1"/>
  <c r="AF121" i="1"/>
  <c r="AG121" i="1"/>
  <c r="AH121" i="1"/>
  <c r="AE158" i="1"/>
  <c r="AF158" i="1"/>
  <c r="AG158" i="1"/>
  <c r="AH158" i="1"/>
  <c r="AE160" i="1"/>
  <c r="AF160" i="1"/>
  <c r="AG160" i="1"/>
  <c r="AH160" i="1"/>
  <c r="AE161" i="1"/>
  <c r="AF161" i="1"/>
  <c r="AG161" i="1"/>
  <c r="AH161" i="1"/>
  <c r="AE162" i="1"/>
  <c r="AF162" i="1"/>
  <c r="AG162" i="1"/>
  <c r="AH162" i="1"/>
  <c r="AE163" i="1"/>
  <c r="AF163" i="1"/>
  <c r="AG163" i="1"/>
  <c r="AH163" i="1"/>
  <c r="AE5" i="1"/>
  <c r="AF5" i="1"/>
  <c r="AG5" i="1"/>
  <c r="AH5" i="1"/>
  <c r="AE6" i="1"/>
  <c r="AF6" i="1"/>
  <c r="AG6" i="1"/>
  <c r="AH6" i="1"/>
  <c r="AE7" i="1"/>
  <c r="AF7" i="1"/>
  <c r="AG7" i="1"/>
  <c r="AH7" i="1"/>
  <c r="AE8" i="1"/>
  <c r="AF8" i="1"/>
  <c r="AG8" i="1"/>
  <c r="AH8" i="1"/>
  <c r="AE9" i="1"/>
  <c r="AF9" i="1"/>
  <c r="AG9" i="1"/>
  <c r="AH9" i="1"/>
  <c r="AE10" i="1"/>
  <c r="AF10" i="1"/>
  <c r="AG10" i="1"/>
  <c r="AH10" i="1"/>
  <c r="AE11" i="1"/>
  <c r="AF11" i="1"/>
  <c r="AG11" i="1"/>
  <c r="AH11" i="1"/>
  <c r="AE12" i="1"/>
  <c r="AF12" i="1"/>
  <c r="AG12" i="1"/>
  <c r="AH12" i="1"/>
  <c r="AE13" i="1"/>
  <c r="AF13" i="1"/>
  <c r="AG13" i="1"/>
  <c r="AH13" i="1"/>
  <c r="AE14" i="1"/>
  <c r="AF14" i="1"/>
  <c r="AG14" i="1"/>
  <c r="AH14" i="1"/>
  <c r="AE15" i="1"/>
  <c r="AF15" i="1"/>
  <c r="AG15" i="1"/>
  <c r="AH15" i="1"/>
  <c r="AE16" i="1"/>
  <c r="AF16" i="1"/>
  <c r="AG16" i="1"/>
  <c r="AH16" i="1"/>
  <c r="AE17" i="1"/>
  <c r="AF17" i="1"/>
  <c r="AG17" i="1"/>
  <c r="AH17" i="1"/>
  <c r="AE18" i="1"/>
  <c r="AF18" i="1"/>
  <c r="AG18" i="1"/>
  <c r="AH18" i="1"/>
  <c r="AE19" i="1"/>
  <c r="AF19" i="1"/>
  <c r="AG19" i="1"/>
  <c r="AH19" i="1"/>
  <c r="AE20" i="1"/>
  <c r="AF20" i="1"/>
  <c r="AG20" i="1"/>
  <c r="AH20" i="1"/>
  <c r="AE21" i="1"/>
  <c r="AF21" i="1"/>
  <c r="AG21" i="1"/>
  <c r="AH21" i="1"/>
  <c r="AE22" i="1"/>
  <c r="AF22" i="1"/>
  <c r="AG22" i="1"/>
  <c r="AH22" i="1"/>
  <c r="AE23" i="1"/>
  <c r="AF23" i="1"/>
  <c r="AG23" i="1"/>
  <c r="AH23" i="1"/>
  <c r="AG4" i="1"/>
  <c r="AF4" i="1"/>
  <c r="AE4" i="1"/>
  <c r="AA149" i="1" l="1"/>
  <c r="X61" i="1"/>
  <c r="AB151" i="1"/>
  <c r="W97" i="1"/>
  <c r="AA72" i="1"/>
  <c r="Y47" i="1"/>
  <c r="V45" i="1"/>
  <c r="AB122" i="1"/>
  <c r="X99" i="1"/>
  <c r="W72" i="1"/>
  <c r="Y26" i="1"/>
  <c r="Z33" i="1"/>
  <c r="V28" i="1"/>
  <c r="X26" i="1"/>
  <c r="AA21" i="1"/>
  <c r="AB125" i="1"/>
  <c r="AC110" i="1"/>
  <c r="W105" i="1"/>
  <c r="W90" i="1"/>
  <c r="AC72" i="1"/>
  <c r="AB55" i="1"/>
  <c r="Y125" i="1"/>
  <c r="AB72" i="1"/>
  <c r="AC47" i="1"/>
  <c r="Z45" i="1"/>
  <c r="AA157" i="1"/>
  <c r="AC149" i="1"/>
  <c r="AC100" i="1"/>
  <c r="AC99" i="1"/>
  <c r="AB97" i="1"/>
  <c r="AC95" i="1"/>
  <c r="AA81" i="1"/>
  <c r="V43" i="1"/>
  <c r="Z157" i="1"/>
  <c r="V153" i="1"/>
  <c r="AB100" i="1"/>
  <c r="Y157" i="1"/>
  <c r="AA100" i="1"/>
  <c r="AA162" i="1"/>
  <c r="AB160" i="1"/>
  <c r="X157" i="1"/>
  <c r="W100" i="1"/>
  <c r="Y87" i="1"/>
  <c r="AB76" i="1"/>
  <c r="Z63" i="1"/>
  <c r="V61" i="1"/>
  <c r="Y162" i="1"/>
  <c r="W160" i="1"/>
  <c r="W157" i="1"/>
  <c r="X101" i="1"/>
  <c r="V100" i="1"/>
  <c r="X82" i="1"/>
  <c r="AC80" i="1"/>
  <c r="AA76" i="1"/>
  <c r="Z65" i="1"/>
  <c r="V48" i="1"/>
  <c r="AB42" i="1"/>
  <c r="AB37" i="1"/>
  <c r="AB13" i="1"/>
  <c r="V4" i="1"/>
  <c r="V160" i="1"/>
  <c r="X152" i="1"/>
  <c r="AC140" i="1"/>
  <c r="Y130" i="1"/>
  <c r="AC125" i="1"/>
  <c r="Z113" i="1"/>
  <c r="Z91" i="1"/>
  <c r="W84" i="1"/>
  <c r="AB80" i="1"/>
  <c r="V76" i="1"/>
  <c r="Z72" i="1"/>
  <c r="AB27" i="1"/>
  <c r="Z15" i="1"/>
  <c r="AB157" i="1"/>
  <c r="AB148" i="1"/>
  <c r="Y143" i="1"/>
  <c r="AB141" i="1"/>
  <c r="Z132" i="1"/>
  <c r="AB130" i="1"/>
  <c r="W123" i="1"/>
  <c r="AA102" i="1"/>
  <c r="AC96" i="1"/>
  <c r="V92" i="1"/>
  <c r="W89" i="1"/>
  <c r="Y56" i="1"/>
  <c r="Y50" i="1"/>
  <c r="AB48" i="1"/>
  <c r="Y36" i="1"/>
  <c r="Y20" i="1"/>
  <c r="W16" i="1"/>
  <c r="AB8" i="1"/>
  <c r="AB6" i="1"/>
  <c r="Z156" i="1"/>
  <c r="AC139" i="1"/>
  <c r="Z130" i="1"/>
  <c r="AC124" i="1"/>
  <c r="Y121" i="1"/>
  <c r="Z109" i="1"/>
  <c r="Z102" i="1"/>
  <c r="X90" i="1"/>
  <c r="Z84" i="1"/>
  <c r="Y82" i="1"/>
  <c r="AB54" i="1"/>
  <c r="AB52" i="1"/>
  <c r="W48" i="1"/>
  <c r="Z31" i="1"/>
  <c r="X29" i="1"/>
  <c r="X23" i="1"/>
  <c r="AB21" i="1"/>
  <c r="V20" i="1"/>
  <c r="Y8" i="1"/>
  <c r="V9" i="1"/>
  <c r="AB5" i="1"/>
  <c r="AB140" i="1"/>
  <c r="X125" i="1"/>
  <c r="AC123" i="1"/>
  <c r="AA122" i="1"/>
  <c r="X110" i="1"/>
  <c r="Z101" i="1"/>
  <c r="Z100" i="1"/>
  <c r="V91" i="1"/>
  <c r="Y80" i="1"/>
  <c r="Y72" i="1"/>
  <c r="AA65" i="1"/>
  <c r="AB63" i="1"/>
  <c r="AB61" i="1"/>
  <c r="Z55" i="1"/>
  <c r="AB53" i="1"/>
  <c r="AC30" i="1"/>
  <c r="AC28" i="1"/>
  <c r="AC22" i="1"/>
  <c r="Y15" i="1"/>
  <c r="AA5" i="1"/>
  <c r="AB163" i="1"/>
  <c r="AB123" i="1"/>
  <c r="AB92" i="1"/>
  <c r="AA89" i="1"/>
  <c r="AC36" i="1"/>
  <c r="AC20" i="1"/>
  <c r="AB16" i="1"/>
  <c r="Y163" i="1"/>
  <c r="AC148" i="1"/>
  <c r="AC141" i="1"/>
  <c r="AB132" i="1"/>
  <c r="AA123" i="1"/>
  <c r="Z92" i="1"/>
  <c r="X89" i="1"/>
  <c r="V72" i="1"/>
  <c r="Z56" i="1"/>
  <c r="AC48" i="1"/>
  <c r="AB36" i="1"/>
  <c r="AA20" i="1"/>
  <c r="Y16" i="1"/>
  <c r="AA163" i="1"/>
  <c r="X162" i="1"/>
  <c r="AC147" i="1"/>
  <c r="X131" i="1"/>
  <c r="X121" i="1"/>
  <c r="AC71" i="1"/>
  <c r="AB60" i="1"/>
  <c r="X50" i="1"/>
  <c r="AA42" i="1"/>
  <c r="AB30" i="1"/>
  <c r="Z154" i="1"/>
  <c r="AA147" i="1"/>
  <c r="Z144" i="1"/>
  <c r="W131" i="1"/>
  <c r="Z128" i="1"/>
  <c r="AA125" i="1"/>
  <c r="AB124" i="1"/>
  <c r="Y123" i="1"/>
  <c r="Z122" i="1"/>
  <c r="W121" i="1"/>
  <c r="AC117" i="1"/>
  <c r="AB115" i="1"/>
  <c r="Y107" i="1"/>
  <c r="X102" i="1"/>
  <c r="W101" i="1"/>
  <c r="Y100" i="1"/>
  <c r="AB95" i="1"/>
  <c r="Y92" i="1"/>
  <c r="V84" i="1"/>
  <c r="AC82" i="1"/>
  <c r="Y76" i="1"/>
  <c r="AB73" i="1"/>
  <c r="AB71" i="1"/>
  <c r="AC70" i="1"/>
  <c r="V63" i="1"/>
  <c r="AA60" i="1"/>
  <c r="W50" i="1"/>
  <c r="W42" i="1"/>
  <c r="AA36" i="1"/>
  <c r="AA30" i="1"/>
  <c r="AB17" i="1"/>
  <c r="X15" i="1"/>
  <c r="AA13" i="1"/>
  <c r="W163" i="1"/>
  <c r="Y160" i="1"/>
  <c r="AC145" i="1"/>
  <c r="Y144" i="1"/>
  <c r="Y128" i="1"/>
  <c r="Z125" i="1"/>
  <c r="Z124" i="1"/>
  <c r="X123" i="1"/>
  <c r="Y122" i="1"/>
  <c r="X105" i="1"/>
  <c r="W102" i="1"/>
  <c r="Y95" i="1"/>
  <c r="AA93" i="1"/>
  <c r="Z87" i="1"/>
  <c r="W76" i="1"/>
  <c r="AC74" i="1"/>
  <c r="AA73" i="1"/>
  <c r="Z71" i="1"/>
  <c r="AC68" i="1"/>
  <c r="W61" i="1"/>
  <c r="Z60" i="1"/>
  <c r="AC56" i="1"/>
  <c r="V55" i="1"/>
  <c r="AC52" i="1"/>
  <c r="AA48" i="1"/>
  <c r="X47" i="1"/>
  <c r="AA45" i="1"/>
  <c r="AC37" i="1"/>
  <c r="Z36" i="1"/>
  <c r="AB31" i="1"/>
  <c r="Y23" i="1"/>
  <c r="Z20" i="1"/>
  <c r="V16" i="1"/>
  <c r="Z13" i="1"/>
  <c r="AC12" i="1"/>
  <c r="AB145" i="1"/>
  <c r="X128" i="1"/>
  <c r="AB79" i="1"/>
  <c r="AB74" i="1"/>
  <c r="Y71" i="1"/>
  <c r="AB68" i="1"/>
  <c r="Y60" i="1"/>
  <c r="AA18" i="1"/>
  <c r="Y13" i="1"/>
  <c r="AB12" i="1"/>
  <c r="Z4" i="1"/>
  <c r="AB161" i="1"/>
  <c r="AC155" i="1"/>
  <c r="AA145" i="1"/>
  <c r="AA129" i="1"/>
  <c r="W128" i="1"/>
  <c r="AB112" i="1"/>
  <c r="AC108" i="1"/>
  <c r="AC90" i="1"/>
  <c r="AB89" i="1"/>
  <c r="AC88" i="1"/>
  <c r="W82" i="1"/>
  <c r="Z79" i="1"/>
  <c r="Y74" i="1"/>
  <c r="X71" i="1"/>
  <c r="Y68" i="1"/>
  <c r="X60" i="1"/>
  <c r="X53" i="1"/>
  <c r="Z52" i="1"/>
  <c r="X36" i="1"/>
  <c r="AC32" i="1"/>
  <c r="AB28" i="1"/>
  <c r="Y18" i="1"/>
  <c r="X13" i="1"/>
  <c r="AA12" i="1"/>
  <c r="AC60" i="1"/>
  <c r="V161" i="1"/>
  <c r="X155" i="1"/>
  <c r="AC153" i="1"/>
  <c r="AB146" i="1"/>
  <c r="V145" i="1"/>
  <c r="AB135" i="1"/>
  <c r="AB133" i="1"/>
  <c r="V129" i="1"/>
  <c r="V128" i="1"/>
  <c r="AB121" i="1"/>
  <c r="AB120" i="1"/>
  <c r="AC118" i="1"/>
  <c r="AC116" i="1"/>
  <c r="W108" i="1"/>
  <c r="AA106" i="1"/>
  <c r="AC102" i="1"/>
  <c r="AB90" i="1"/>
  <c r="Y88" i="1"/>
  <c r="AB84" i="1"/>
  <c r="AC83" i="1"/>
  <c r="V79" i="1"/>
  <c r="W74" i="1"/>
  <c r="V71" i="1"/>
  <c r="AB69" i="1"/>
  <c r="X68" i="1"/>
  <c r="V60" i="1"/>
  <c r="W53" i="1"/>
  <c r="Y52" i="1"/>
  <c r="AB50" i="1"/>
  <c r="W36" i="1"/>
  <c r="AB32" i="1"/>
  <c r="AC29" i="1"/>
  <c r="AA28" i="1"/>
  <c r="V18" i="1"/>
  <c r="W13" i="1"/>
  <c r="Z12" i="1"/>
  <c r="AA153" i="1"/>
  <c r="AA146" i="1"/>
  <c r="AB143" i="1"/>
  <c r="Y135" i="1"/>
  <c r="X133" i="1"/>
  <c r="AA130" i="1"/>
  <c r="Z121" i="1"/>
  <c r="Y120" i="1"/>
  <c r="V106" i="1"/>
  <c r="AB102" i="1"/>
  <c r="AC101" i="1"/>
  <c r="AA94" i="1"/>
  <c r="AC92" i="1"/>
  <c r="AB91" i="1"/>
  <c r="W88" i="1"/>
  <c r="AA84" i="1"/>
  <c r="V69" i="1"/>
  <c r="AC54" i="1"/>
  <c r="V53" i="1"/>
  <c r="V52" i="1"/>
  <c r="AA50" i="1"/>
  <c r="AC46" i="1"/>
  <c r="AA38" i="1"/>
  <c r="V32" i="1"/>
  <c r="Z29" i="1"/>
  <c r="X28" i="1"/>
  <c r="AC16" i="1"/>
  <c r="AB15" i="1"/>
  <c r="V13" i="1"/>
  <c r="Y12" i="1"/>
  <c r="AC64" i="1"/>
  <c r="AB44" i="1"/>
  <c r="AC4" i="1"/>
  <c r="V163" i="1"/>
  <c r="W155" i="1"/>
  <c r="Y154" i="1"/>
  <c r="W152" i="1"/>
  <c r="Z149" i="1"/>
  <c r="Y147" i="1"/>
  <c r="W133" i="1"/>
  <c r="W110" i="1"/>
  <c r="V108" i="1"/>
  <c r="X107" i="1"/>
  <c r="V105" i="1"/>
  <c r="V99" i="1"/>
  <c r="Z97" i="1"/>
  <c r="AB96" i="1"/>
  <c r="V88" i="1"/>
  <c r="X87" i="1"/>
  <c r="AC84" i="1"/>
  <c r="AB82" i="1"/>
  <c r="W80" i="1"/>
  <c r="Y79" i="1"/>
  <c r="AC76" i="1"/>
  <c r="W68" i="1"/>
  <c r="AB64" i="1"/>
  <c r="AC58" i="1"/>
  <c r="W56" i="1"/>
  <c r="Y55" i="1"/>
  <c r="AA54" i="1"/>
  <c r="X52" i="1"/>
  <c r="Z48" i="1"/>
  <c r="AB47" i="1"/>
  <c r="AB46" i="1"/>
  <c r="X45" i="1"/>
  <c r="AA44" i="1"/>
  <c r="Y42" i="1"/>
  <c r="AC38" i="1"/>
  <c r="AA37" i="1"/>
  <c r="AB34" i="1"/>
  <c r="Y32" i="1"/>
  <c r="Y31" i="1"/>
  <c r="W29" i="1"/>
  <c r="Z28" i="1"/>
  <c r="W26" i="1"/>
  <c r="AC24" i="1"/>
  <c r="AB23" i="1"/>
  <c r="AB22" i="1"/>
  <c r="Z21" i="1"/>
  <c r="X18" i="1"/>
  <c r="X12" i="1"/>
  <c r="AB9" i="1"/>
  <c r="Z6" i="1"/>
  <c r="Z5" i="1"/>
  <c r="AB4" i="1"/>
  <c r="AC163" i="1"/>
  <c r="V155" i="1"/>
  <c r="X154" i="1"/>
  <c r="V152" i="1"/>
  <c r="Y149" i="1"/>
  <c r="Z148" i="1"/>
  <c r="X147" i="1"/>
  <c r="Z146" i="1"/>
  <c r="X144" i="1"/>
  <c r="AA141" i="1"/>
  <c r="AB139" i="1"/>
  <c r="AB136" i="1"/>
  <c r="V133" i="1"/>
  <c r="V131" i="1"/>
  <c r="X130" i="1"/>
  <c r="AB118" i="1"/>
  <c r="AB116" i="1"/>
  <c r="AB113" i="1"/>
  <c r="AC103" i="1"/>
  <c r="X97" i="1"/>
  <c r="AA96" i="1"/>
  <c r="AA92" i="1"/>
  <c r="V87" i="1"/>
  <c r="AB85" i="1"/>
  <c r="V80" i="1"/>
  <c r="X79" i="1"/>
  <c r="AB77" i="1"/>
  <c r="X74" i="1"/>
  <c r="V68" i="1"/>
  <c r="AC66" i="1"/>
  <c r="AA64" i="1"/>
  <c r="AC63" i="1"/>
  <c r="AB58" i="1"/>
  <c r="V56" i="1"/>
  <c r="X55" i="1"/>
  <c r="W52" i="1"/>
  <c r="AC50" i="1"/>
  <c r="Y48" i="1"/>
  <c r="Z47" i="1"/>
  <c r="AA46" i="1"/>
  <c r="W45" i="1"/>
  <c r="Z44" i="1"/>
  <c r="X42" i="1"/>
  <c r="AC40" i="1"/>
  <c r="AB39" i="1"/>
  <c r="AB38" i="1"/>
  <c r="Z37" i="1"/>
  <c r="AA34" i="1"/>
  <c r="W32" i="1"/>
  <c r="X31" i="1"/>
  <c r="V29" i="1"/>
  <c r="Y28" i="1"/>
  <c r="V26" i="1"/>
  <c r="AB24" i="1"/>
  <c r="Z23" i="1"/>
  <c r="AA22" i="1"/>
  <c r="Y21" i="1"/>
  <c r="AB20" i="1"/>
  <c r="W18" i="1"/>
  <c r="V12" i="1"/>
  <c r="AB11" i="1"/>
  <c r="AB10" i="1"/>
  <c r="Y9" i="1"/>
  <c r="W6" i="1"/>
  <c r="Y5" i="1"/>
  <c r="AA4" i="1"/>
  <c r="X149" i="1"/>
  <c r="W147" i="1"/>
  <c r="Y146" i="1"/>
  <c r="W144" i="1"/>
  <c r="Z141" i="1"/>
  <c r="AA139" i="1"/>
  <c r="AB138" i="1"/>
  <c r="AC137" i="1"/>
  <c r="Z136" i="1"/>
  <c r="AC133" i="1"/>
  <c r="AA118" i="1"/>
  <c r="AA116" i="1"/>
  <c r="AC114" i="1"/>
  <c r="AB103" i="1"/>
  <c r="Z96" i="1"/>
  <c r="X85" i="1"/>
  <c r="X77" i="1"/>
  <c r="AB66" i="1"/>
  <c r="Z64" i="1"/>
  <c r="AC62" i="1"/>
  <c r="AC59" i="1"/>
  <c r="Y58" i="1"/>
  <c r="Y44" i="1"/>
  <c r="AB40" i="1"/>
  <c r="Z39" i="1"/>
  <c r="X37" i="1"/>
  <c r="Y34" i="1"/>
  <c r="Y24" i="1"/>
  <c r="X21" i="1"/>
  <c r="AC14" i="1"/>
  <c r="AA11" i="1"/>
  <c r="AA10" i="1"/>
  <c r="X5" i="1"/>
  <c r="W149" i="1"/>
  <c r="V147" i="1"/>
  <c r="X146" i="1"/>
  <c r="V144" i="1"/>
  <c r="Y141" i="1"/>
  <c r="Y139" i="1"/>
  <c r="AA138" i="1"/>
  <c r="AB137" i="1"/>
  <c r="Y136" i="1"/>
  <c r="W125" i="1"/>
  <c r="V123" i="1"/>
  <c r="X122" i="1"/>
  <c r="V121" i="1"/>
  <c r="Z118" i="1"/>
  <c r="AB117" i="1"/>
  <c r="Y116" i="1"/>
  <c r="AA115" i="1"/>
  <c r="AB114" i="1"/>
  <c r="Y113" i="1"/>
  <c r="Y112" i="1"/>
  <c r="AB110" i="1"/>
  <c r="AB108" i="1"/>
  <c r="AB105" i="1"/>
  <c r="W103" i="1"/>
  <c r="AB101" i="1"/>
  <c r="Y96" i="1"/>
  <c r="AB88" i="1"/>
  <c r="W85" i="1"/>
  <c r="W77" i="1"/>
  <c r="Z76" i="1"/>
  <c r="Y66" i="1"/>
  <c r="Y64" i="1"/>
  <c r="AB62" i="1"/>
  <c r="AB59" i="1"/>
  <c r="X58" i="1"/>
  <c r="X44" i="1"/>
  <c r="Y40" i="1"/>
  <c r="Y39" i="1"/>
  <c r="W37" i="1"/>
  <c r="AB35" i="1"/>
  <c r="X34" i="1"/>
  <c r="W24" i="1"/>
  <c r="W21" i="1"/>
  <c r="AB14" i="1"/>
  <c r="Y11" i="1"/>
  <c r="Y10" i="1"/>
  <c r="AB7" i="1"/>
  <c r="W5" i="1"/>
  <c r="Y4" i="1"/>
  <c r="Z163" i="1"/>
  <c r="AB162" i="1"/>
  <c r="AC161" i="1"/>
  <c r="Z160" i="1"/>
  <c r="AB159" i="1"/>
  <c r="AB155" i="1"/>
  <c r="AB152" i="1"/>
  <c r="X141" i="1"/>
  <c r="Z140" i="1"/>
  <c r="X139" i="1"/>
  <c r="Z138" i="1"/>
  <c r="AA137" i="1"/>
  <c r="X136" i="1"/>
  <c r="AA133" i="1"/>
  <c r="AB131" i="1"/>
  <c r="AB128" i="1"/>
  <c r="AB119" i="1"/>
  <c r="Y118" i="1"/>
  <c r="Z117" i="1"/>
  <c r="X116" i="1"/>
  <c r="Z115" i="1"/>
  <c r="AA114" i="1"/>
  <c r="X113" i="1"/>
  <c r="AA110" i="1"/>
  <c r="AC109" i="1"/>
  <c r="AA108" i="1"/>
  <c r="AB107" i="1"/>
  <c r="AC106" i="1"/>
  <c r="Z105" i="1"/>
  <c r="AB104" i="1"/>
  <c r="V103" i="1"/>
  <c r="Y102" i="1"/>
  <c r="AA101" i="1"/>
  <c r="W96" i="1"/>
  <c r="X92" i="1"/>
  <c r="Y91" i="1"/>
  <c r="AA88" i="1"/>
  <c r="AC87" i="1"/>
  <c r="Y84" i="1"/>
  <c r="V77" i="1"/>
  <c r="X69" i="1"/>
  <c r="AA68" i="1"/>
  <c r="X66" i="1"/>
  <c r="W64" i="1"/>
  <c r="Y63" i="1"/>
  <c r="W58" i="1"/>
  <c r="AB56" i="1"/>
  <c r="W44" i="1"/>
  <c r="W40" i="1"/>
  <c r="X39" i="1"/>
  <c r="V37" i="1"/>
  <c r="W34" i="1"/>
  <c r="AB29" i="1"/>
  <c r="AB26" i="1"/>
  <c r="V24" i="1"/>
  <c r="V21" i="1"/>
  <c r="AA14" i="1"/>
  <c r="X11" i="1"/>
  <c r="V10" i="1"/>
  <c r="V5" i="1"/>
  <c r="X4" i="1"/>
  <c r="Y159" i="1"/>
  <c r="AA155" i="1"/>
  <c r="AB154" i="1"/>
  <c r="Z152" i="1"/>
  <c r="W141" i="1"/>
  <c r="W139" i="1"/>
  <c r="Y138" i="1"/>
  <c r="V137" i="1"/>
  <c r="W136" i="1"/>
  <c r="Z133" i="1"/>
  <c r="AC132" i="1"/>
  <c r="AA131" i="1"/>
  <c r="AC129" i="1"/>
  <c r="AB127" i="1"/>
  <c r="X118" i="1"/>
  <c r="W116" i="1"/>
  <c r="Y115" i="1"/>
  <c r="V114" i="1"/>
  <c r="W113" i="1"/>
  <c r="Z110" i="1"/>
  <c r="AB109" i="1"/>
  <c r="Y108" i="1"/>
  <c r="AA107" i="1"/>
  <c r="AB106" i="1"/>
  <c r="Y105" i="1"/>
  <c r="Y104" i="1"/>
  <c r="V96" i="1"/>
  <c r="Z88" i="1"/>
  <c r="AB87" i="1"/>
  <c r="AB86" i="1"/>
  <c r="AA80" i="1"/>
  <c r="AC79" i="1"/>
  <c r="W69" i="1"/>
  <c r="AC67" i="1"/>
  <c r="W66" i="1"/>
  <c r="V64" i="1"/>
  <c r="X63" i="1"/>
  <c r="AA56" i="1"/>
  <c r="AC55" i="1"/>
  <c r="AB45" i="1"/>
  <c r="V44" i="1"/>
  <c r="V40" i="1"/>
  <c r="V34" i="1"/>
  <c r="AA29" i="1"/>
  <c r="AA26" i="1"/>
  <c r="X20" i="1"/>
  <c r="AB18" i="1"/>
  <c r="V11" i="1"/>
  <c r="Z162" i="1"/>
  <c r="AA161" i="1"/>
  <c r="X160" i="1"/>
  <c r="AC156" i="1"/>
  <c r="Y155" i="1"/>
  <c r="AA154" i="1"/>
  <c r="AB153" i="1"/>
  <c r="Y152" i="1"/>
  <c r="Y151" i="1"/>
  <c r="AB149" i="1"/>
  <c r="AB147" i="1"/>
  <c r="AB144" i="1"/>
  <c r="V139" i="1"/>
  <c r="X138" i="1"/>
  <c r="V136" i="1"/>
  <c r="Y131" i="1"/>
  <c r="AB129" i="1"/>
  <c r="Y127" i="1"/>
  <c r="W118" i="1"/>
  <c r="V116" i="1"/>
  <c r="X115" i="1"/>
  <c r="V113" i="1"/>
  <c r="Y110" i="1"/>
  <c r="X108" i="1"/>
  <c r="Z107" i="1"/>
  <c r="AB126" i="1"/>
  <c r="Z98" i="1"/>
  <c r="V98" i="1"/>
  <c r="W162" i="1"/>
  <c r="Z161" i="1"/>
  <c r="AC160" i="1"/>
  <c r="X159" i="1"/>
  <c r="AA158" i="1"/>
  <c r="Y156" i="1"/>
  <c r="W154" i="1"/>
  <c r="Z153" i="1"/>
  <c r="AC152" i="1"/>
  <c r="X151" i="1"/>
  <c r="AA150" i="1"/>
  <c r="Y148" i="1"/>
  <c r="W146" i="1"/>
  <c r="Z145" i="1"/>
  <c r="AC144" i="1"/>
  <c r="X143" i="1"/>
  <c r="AA142" i="1"/>
  <c r="Y140" i="1"/>
  <c r="W138" i="1"/>
  <c r="Z137" i="1"/>
  <c r="AC136" i="1"/>
  <c r="X135" i="1"/>
  <c r="AA134" i="1"/>
  <c r="Y132" i="1"/>
  <c r="W130" i="1"/>
  <c r="Z129" i="1"/>
  <c r="AC128" i="1"/>
  <c r="X127" i="1"/>
  <c r="AA126" i="1"/>
  <c r="Y124" i="1"/>
  <c r="W122" i="1"/>
  <c r="AC121" i="1"/>
  <c r="X120" i="1"/>
  <c r="AA119" i="1"/>
  <c r="Y117" i="1"/>
  <c r="W115" i="1"/>
  <c r="Z114" i="1"/>
  <c r="AC113" i="1"/>
  <c r="X112" i="1"/>
  <c r="AA111" i="1"/>
  <c r="Y109" i="1"/>
  <c r="W107" i="1"/>
  <c r="Z106" i="1"/>
  <c r="AC105" i="1"/>
  <c r="X104" i="1"/>
  <c r="Z103" i="1"/>
  <c r="V101" i="1"/>
  <c r="AB99" i="1"/>
  <c r="AC98" i="1"/>
  <c r="AC97" i="1"/>
  <c r="Y97" i="1"/>
  <c r="X95" i="1"/>
  <c r="Y94" i="1"/>
  <c r="Z93" i="1"/>
  <c r="AA86" i="1"/>
  <c r="AB83" i="1"/>
  <c r="Z81" i="1"/>
  <c r="AC78" i="1"/>
  <c r="AC75" i="1"/>
  <c r="AB70" i="1"/>
  <c r="AB67" i="1"/>
  <c r="AB41" i="1"/>
  <c r="AC33" i="1"/>
  <c r="V33" i="1"/>
  <c r="W33" i="1"/>
  <c r="X33" i="1"/>
  <c r="Y33" i="1"/>
  <c r="AA33" i="1"/>
  <c r="AB19" i="1"/>
  <c r="AB158" i="1"/>
  <c r="AB150" i="1"/>
  <c r="V162" i="1"/>
  <c r="Y161" i="1"/>
  <c r="W159" i="1"/>
  <c r="Z158" i="1"/>
  <c r="X156" i="1"/>
  <c r="V154" i="1"/>
  <c r="Y153" i="1"/>
  <c r="W151" i="1"/>
  <c r="Z150" i="1"/>
  <c r="X148" i="1"/>
  <c r="V146" i="1"/>
  <c r="Y145" i="1"/>
  <c r="W143" i="1"/>
  <c r="Z142" i="1"/>
  <c r="X140" i="1"/>
  <c r="V138" i="1"/>
  <c r="Y137" i="1"/>
  <c r="W135" i="1"/>
  <c r="Z134" i="1"/>
  <c r="X132" i="1"/>
  <c r="V130" i="1"/>
  <c r="Y129" i="1"/>
  <c r="W127" i="1"/>
  <c r="Z126" i="1"/>
  <c r="X124" i="1"/>
  <c r="V122" i="1"/>
  <c r="W120" i="1"/>
  <c r="Z119" i="1"/>
  <c r="X117" i="1"/>
  <c r="V115" i="1"/>
  <c r="Y114" i="1"/>
  <c r="W112" i="1"/>
  <c r="Z111" i="1"/>
  <c r="X109" i="1"/>
  <c r="V107" i="1"/>
  <c r="Y106" i="1"/>
  <c r="W104" i="1"/>
  <c r="Y103" i="1"/>
  <c r="Z99" i="1"/>
  <c r="AB98" i="1"/>
  <c r="X94" i="1"/>
  <c r="X93" i="1"/>
  <c r="W91" i="1"/>
  <c r="AA91" i="1"/>
  <c r="Z90" i="1"/>
  <c r="AA90" i="1"/>
  <c r="V90" i="1"/>
  <c r="AC89" i="1"/>
  <c r="V89" i="1"/>
  <c r="Y89" i="1"/>
  <c r="Z83" i="1"/>
  <c r="AB78" i="1"/>
  <c r="AB75" i="1"/>
  <c r="AC65" i="1"/>
  <c r="V65" i="1"/>
  <c r="W65" i="1"/>
  <c r="X65" i="1"/>
  <c r="Y65" i="1"/>
  <c r="AB25" i="1"/>
  <c r="AC17" i="1"/>
  <c r="V17" i="1"/>
  <c r="W17" i="1"/>
  <c r="X17" i="1"/>
  <c r="Y17" i="1"/>
  <c r="AA17" i="1"/>
  <c r="AB142" i="1"/>
  <c r="AB111" i="1"/>
  <c r="AC57" i="1"/>
  <c r="V57" i="1"/>
  <c r="W57" i="1"/>
  <c r="X57" i="1"/>
  <c r="Y57" i="1"/>
  <c r="AA57" i="1"/>
  <c r="W51" i="1"/>
  <c r="X51" i="1"/>
  <c r="Y51" i="1"/>
  <c r="Z51" i="1"/>
  <c r="AA51" i="1"/>
  <c r="AC51" i="1"/>
  <c r="X161" i="1"/>
  <c r="V159" i="1"/>
  <c r="Y158" i="1"/>
  <c r="W156" i="1"/>
  <c r="X153" i="1"/>
  <c r="V151" i="1"/>
  <c r="Y150" i="1"/>
  <c r="W148" i="1"/>
  <c r="X145" i="1"/>
  <c r="V143" i="1"/>
  <c r="Y142" i="1"/>
  <c r="W140" i="1"/>
  <c r="X137" i="1"/>
  <c r="V135" i="1"/>
  <c r="Y134" i="1"/>
  <c r="W132" i="1"/>
  <c r="X129" i="1"/>
  <c r="V127" i="1"/>
  <c r="Y126" i="1"/>
  <c r="W124" i="1"/>
  <c r="V120" i="1"/>
  <c r="Y119" i="1"/>
  <c r="W117" i="1"/>
  <c r="X114" i="1"/>
  <c r="V112" i="1"/>
  <c r="Y111" i="1"/>
  <c r="W109" i="1"/>
  <c r="X106" i="1"/>
  <c r="V104" i="1"/>
  <c r="X103" i="1"/>
  <c r="AA98" i="1"/>
  <c r="AA97" i="1"/>
  <c r="W93" i="1"/>
  <c r="AC91" i="1"/>
  <c r="Y85" i="1"/>
  <c r="Z85" i="1"/>
  <c r="AA85" i="1"/>
  <c r="AC85" i="1"/>
  <c r="AC73" i="1"/>
  <c r="V73" i="1"/>
  <c r="W73" i="1"/>
  <c r="X73" i="1"/>
  <c r="Y73" i="1"/>
  <c r="V62" i="1"/>
  <c r="W62" i="1"/>
  <c r="X62" i="1"/>
  <c r="Y62" i="1"/>
  <c r="Z62" i="1"/>
  <c r="W59" i="1"/>
  <c r="X59" i="1"/>
  <c r="Y59" i="1"/>
  <c r="Z59" i="1"/>
  <c r="AA59" i="1"/>
  <c r="AB49" i="1"/>
  <c r="W35" i="1"/>
  <c r="X35" i="1"/>
  <c r="Y35" i="1"/>
  <c r="Z35" i="1"/>
  <c r="AA35" i="1"/>
  <c r="AC35" i="1"/>
  <c r="AB134" i="1"/>
  <c r="AC159" i="1"/>
  <c r="X158" i="1"/>
  <c r="V156" i="1"/>
  <c r="AC151" i="1"/>
  <c r="X150" i="1"/>
  <c r="V148" i="1"/>
  <c r="AC143" i="1"/>
  <c r="X142" i="1"/>
  <c r="V140" i="1"/>
  <c r="AC135" i="1"/>
  <c r="X134" i="1"/>
  <c r="V132" i="1"/>
  <c r="AC127" i="1"/>
  <c r="X126" i="1"/>
  <c r="V124" i="1"/>
  <c r="AC120" i="1"/>
  <c r="X119" i="1"/>
  <c r="V117" i="1"/>
  <c r="AC112" i="1"/>
  <c r="X111" i="1"/>
  <c r="V109" i="1"/>
  <c r="AC104" i="1"/>
  <c r="Y98" i="1"/>
  <c r="AA95" i="1"/>
  <c r="W95" i="1"/>
  <c r="V86" i="1"/>
  <c r="W86" i="1"/>
  <c r="X86" i="1"/>
  <c r="Z86" i="1"/>
  <c r="AC81" i="1"/>
  <c r="V81" i="1"/>
  <c r="W81" i="1"/>
  <c r="Y81" i="1"/>
  <c r="V70" i="1"/>
  <c r="W70" i="1"/>
  <c r="X70" i="1"/>
  <c r="Y70" i="1"/>
  <c r="Z70" i="1"/>
  <c r="W67" i="1"/>
  <c r="X67" i="1"/>
  <c r="Y67" i="1"/>
  <c r="Z67" i="1"/>
  <c r="AA67" i="1"/>
  <c r="AC41" i="1"/>
  <c r="V41" i="1"/>
  <c r="W41" i="1"/>
  <c r="X41" i="1"/>
  <c r="Y41" i="1"/>
  <c r="AA41" i="1"/>
  <c r="W19" i="1"/>
  <c r="X19" i="1"/>
  <c r="Y19" i="1"/>
  <c r="Z19" i="1"/>
  <c r="AA19" i="1"/>
  <c r="AC19" i="1"/>
  <c r="W158" i="1"/>
  <c r="W150" i="1"/>
  <c r="W142" i="1"/>
  <c r="W134" i="1"/>
  <c r="W126" i="1"/>
  <c r="W119" i="1"/>
  <c r="W111" i="1"/>
  <c r="X98" i="1"/>
  <c r="V94" i="1"/>
  <c r="Z94" i="1"/>
  <c r="W83" i="1"/>
  <c r="X83" i="1"/>
  <c r="Y83" i="1"/>
  <c r="AA83" i="1"/>
  <c r="V78" i="1"/>
  <c r="W78" i="1"/>
  <c r="X78" i="1"/>
  <c r="Y78" i="1"/>
  <c r="Z78" i="1"/>
  <c r="W75" i="1"/>
  <c r="X75" i="1"/>
  <c r="Y75" i="1"/>
  <c r="Z75" i="1"/>
  <c r="AA75" i="1"/>
  <c r="AB57" i="1"/>
  <c r="AB51" i="1"/>
  <c r="AC25" i="1"/>
  <c r="V25" i="1"/>
  <c r="W25" i="1"/>
  <c r="X25" i="1"/>
  <c r="Y25" i="1"/>
  <c r="AA25" i="1"/>
  <c r="AA159" i="1"/>
  <c r="V158" i="1"/>
  <c r="AB156" i="1"/>
  <c r="AA151" i="1"/>
  <c r="V150" i="1"/>
  <c r="AA143" i="1"/>
  <c r="V142" i="1"/>
  <c r="AA135" i="1"/>
  <c r="V134" i="1"/>
  <c r="AA127" i="1"/>
  <c r="V126" i="1"/>
  <c r="AA120" i="1"/>
  <c r="V119" i="1"/>
  <c r="AA112" i="1"/>
  <c r="V111" i="1"/>
  <c r="AA104" i="1"/>
  <c r="W98" i="1"/>
  <c r="AC94" i="1"/>
  <c r="Y93" i="1"/>
  <c r="AC93" i="1"/>
  <c r="Z57" i="1"/>
  <c r="V51" i="1"/>
  <c r="AC49" i="1"/>
  <c r="V49" i="1"/>
  <c r="W49" i="1"/>
  <c r="X49" i="1"/>
  <c r="Y49" i="1"/>
  <c r="AA49" i="1"/>
  <c r="W99" i="1"/>
  <c r="AA99" i="1"/>
  <c r="Z95" i="1"/>
  <c r="AB94" i="1"/>
  <c r="AB93" i="1"/>
  <c r="AC86" i="1"/>
  <c r="AB81" i="1"/>
  <c r="W43" i="1"/>
  <c r="X43" i="1"/>
  <c r="Y43" i="1"/>
  <c r="Z43" i="1"/>
  <c r="AA43" i="1"/>
  <c r="AC43" i="1"/>
  <c r="W27" i="1"/>
  <c r="X27" i="1"/>
  <c r="Y27" i="1"/>
  <c r="Z27" i="1"/>
  <c r="AA27" i="1"/>
  <c r="AC27" i="1"/>
  <c r="W9" i="1"/>
  <c r="Z8" i="1"/>
  <c r="AC7" i="1"/>
  <c r="X6" i="1"/>
  <c r="W11" i="1"/>
  <c r="Z10" i="1"/>
  <c r="AC9" i="1"/>
  <c r="X8" i="1"/>
  <c r="AA7" i="1"/>
  <c r="V6" i="1"/>
  <c r="W87" i="1"/>
  <c r="V82" i="1"/>
  <c r="W79" i="1"/>
  <c r="AC77" i="1"/>
  <c r="V74" i="1"/>
  <c r="W71" i="1"/>
  <c r="AC69" i="1"/>
  <c r="V66" i="1"/>
  <c r="W63" i="1"/>
  <c r="AC61" i="1"/>
  <c r="V58" i="1"/>
  <c r="W55" i="1"/>
  <c r="Z54" i="1"/>
  <c r="AC53" i="1"/>
  <c r="V50" i="1"/>
  <c r="W47" i="1"/>
  <c r="Z46" i="1"/>
  <c r="AC45" i="1"/>
  <c r="V42" i="1"/>
  <c r="W39" i="1"/>
  <c r="Z38" i="1"/>
  <c r="W31" i="1"/>
  <c r="Z30" i="1"/>
  <c r="W23" i="1"/>
  <c r="Z22" i="1"/>
  <c r="W15" i="1"/>
  <c r="Z14" i="1"/>
  <c r="W8" i="1"/>
  <c r="Z7" i="1"/>
  <c r="AC6" i="1"/>
  <c r="Y54" i="1"/>
  <c r="V47" i="1"/>
  <c r="Y46" i="1"/>
  <c r="AC42" i="1"/>
  <c r="AA40" i="1"/>
  <c r="V39" i="1"/>
  <c r="Y38" i="1"/>
  <c r="AC34" i="1"/>
  <c r="AA32" i="1"/>
  <c r="V31" i="1"/>
  <c r="Y30" i="1"/>
  <c r="AC26" i="1"/>
  <c r="AA24" i="1"/>
  <c r="V23" i="1"/>
  <c r="Y22" i="1"/>
  <c r="AC18" i="1"/>
  <c r="AA16" i="1"/>
  <c r="V15" i="1"/>
  <c r="Y14" i="1"/>
  <c r="AC11" i="1"/>
  <c r="X10" i="1"/>
  <c r="AA9" i="1"/>
  <c r="V8" i="1"/>
  <c r="Y7" i="1"/>
  <c r="AA77" i="1"/>
  <c r="AA69" i="1"/>
  <c r="AA61" i="1"/>
  <c r="X54" i="1"/>
  <c r="AA53" i="1"/>
  <c r="X46" i="1"/>
  <c r="Z40" i="1"/>
  <c r="AC39" i="1"/>
  <c r="X38" i="1"/>
  <c r="Z32" i="1"/>
  <c r="AC31" i="1"/>
  <c r="X30" i="1"/>
  <c r="Z24" i="1"/>
  <c r="AC23" i="1"/>
  <c r="X22" i="1"/>
  <c r="Z16" i="1"/>
  <c r="AC15" i="1"/>
  <c r="X14" i="1"/>
  <c r="W10" i="1"/>
  <c r="Z9" i="1"/>
  <c r="AC8" i="1"/>
  <c r="X7" i="1"/>
  <c r="AA6" i="1"/>
  <c r="AA82" i="1"/>
  <c r="Z77" i="1"/>
  <c r="AA74" i="1"/>
  <c r="Z69" i="1"/>
  <c r="AA66" i="1"/>
  <c r="Z61" i="1"/>
  <c r="AA58" i="1"/>
  <c r="W54" i="1"/>
  <c r="Z53" i="1"/>
  <c r="W46" i="1"/>
  <c r="W38" i="1"/>
  <c r="W30" i="1"/>
  <c r="W22" i="1"/>
  <c r="W14" i="1"/>
  <c r="W7" i="1"/>
</calcChain>
</file>

<file path=xl/sharedStrings.xml><?xml version="1.0" encoding="utf-8"?>
<sst xmlns="http://schemas.openxmlformats.org/spreadsheetml/2006/main" count="998" uniqueCount="373">
  <si>
    <t>species</t>
  </si>
  <si>
    <t>casent</t>
  </si>
  <si>
    <t>BLF</t>
  </si>
  <si>
    <t>island</t>
  </si>
  <si>
    <t>coi</t>
  </si>
  <si>
    <t>transect</t>
  </si>
  <si>
    <t>concatenate.a2.b2.</t>
  </si>
  <si>
    <t>CL</t>
  </si>
  <si>
    <t>CWb</t>
  </si>
  <si>
    <t>SL</t>
  </si>
  <si>
    <t>MW</t>
  </si>
  <si>
    <t>PEW</t>
  </si>
  <si>
    <t>ML</t>
  </si>
  <si>
    <t>PEH</t>
  </si>
  <si>
    <t>NOH</t>
  </si>
  <si>
    <t>PEL</t>
  </si>
  <si>
    <t>sl.pel</t>
  </si>
  <si>
    <t>ci</t>
  </si>
  <si>
    <t>si</t>
  </si>
  <si>
    <t>pni</t>
  </si>
  <si>
    <t>CASENT0160837</t>
  </si>
  <si>
    <t>BLF23554</t>
  </si>
  <si>
    <t>SEYCHELLES</t>
  </si>
  <si>
    <t>x</t>
  </si>
  <si>
    <t>BLF23554-SEYCHELLES</t>
  </si>
  <si>
    <t>NA</t>
  </si>
  <si>
    <t>CASENT0160840</t>
  </si>
  <si>
    <t>CASENT0159923</t>
  </si>
  <si>
    <t>BLF23458</t>
  </si>
  <si>
    <t>BLF23458-SEYCHELLES</t>
  </si>
  <si>
    <t>CASENT0159088</t>
  </si>
  <si>
    <t>BLF23558</t>
  </si>
  <si>
    <t>BLF23558-SEYCHELLES</t>
  </si>
  <si>
    <t>CASENT0159966</t>
  </si>
  <si>
    <t>BLF23434</t>
  </si>
  <si>
    <t>BLF23434-SEYCHELLES</t>
  </si>
  <si>
    <t>CASENT0160838</t>
  </si>
  <si>
    <t>CASENT0158808</t>
  </si>
  <si>
    <t>BLF23254</t>
  </si>
  <si>
    <t>BLF23254-SEYCHELLES</t>
  </si>
  <si>
    <t>CASENT0159375</t>
  </si>
  <si>
    <t>BLF24028</t>
  </si>
  <si>
    <t>BLF24028-SEYCHELLES</t>
  </si>
  <si>
    <t>***swezeyi</t>
  </si>
  <si>
    <t>CASENT0249111</t>
  </si>
  <si>
    <t>swezeyi_ST</t>
  </si>
  <si>
    <t>HAWAII</t>
  </si>
  <si>
    <t>swezeyi_TYPES-HAWAII</t>
  </si>
  <si>
    <t>MCZENTcotype1</t>
  </si>
  <si>
    <t>MCZENTcotype2</t>
  </si>
  <si>
    <t>MCZENTcotype3</t>
  </si>
  <si>
    <t>swezeyi</t>
  </si>
  <si>
    <t>CASENT0069099</t>
  </si>
  <si>
    <t>BLF12840</t>
  </si>
  <si>
    <t>MADG'R</t>
  </si>
  <si>
    <t>BLF12840-MADG'R</t>
  </si>
  <si>
    <t>CASENT0069015</t>
  </si>
  <si>
    <t>CASENT0069117</t>
  </si>
  <si>
    <t>CASENT0068581</t>
  </si>
  <si>
    <t>BLF12706</t>
  </si>
  <si>
    <t>BLF12706-MADG'R</t>
  </si>
  <si>
    <t>CASENT0068582</t>
  </si>
  <si>
    <t>CASENT0068584</t>
  </si>
  <si>
    <t>CASENT0072209</t>
  </si>
  <si>
    <t>BLF13125</t>
  </si>
  <si>
    <t>BLF13125-MADG'R</t>
  </si>
  <si>
    <t>CASENT0072210</t>
  </si>
  <si>
    <t>CASENT0072212</t>
  </si>
  <si>
    <t>CASENT0072444</t>
  </si>
  <si>
    <t>BLF13825</t>
  </si>
  <si>
    <t>BLF13825-MADG'R</t>
  </si>
  <si>
    <t>CASENT0072446</t>
  </si>
  <si>
    <t>CASENT0072448</t>
  </si>
  <si>
    <t>CASENT0068595</t>
  </si>
  <si>
    <t>CASENT0068591</t>
  </si>
  <si>
    <t>CASENT0069609</t>
  </si>
  <si>
    <t>BLF12556</t>
  </si>
  <si>
    <t>BLF12556-MADG'R</t>
  </si>
  <si>
    <t>CASENT0069611</t>
  </si>
  <si>
    <t>CASENT0069638</t>
  </si>
  <si>
    <t>BLF12989</t>
  </si>
  <si>
    <t>BLF12989-MADG'R</t>
  </si>
  <si>
    <t>CASENT0069639</t>
  </si>
  <si>
    <t>CASENT0069256</t>
  </si>
  <si>
    <t>BLF13242</t>
  </si>
  <si>
    <t>BLF13242-MADG'R</t>
  </si>
  <si>
    <t>CASENT0069258</t>
  </si>
  <si>
    <t>CASENT0067201</t>
  </si>
  <si>
    <t>BLF12479</t>
  </si>
  <si>
    <t>BLF12479-MADG'R</t>
  </si>
  <si>
    <t>CASENT0057242</t>
  </si>
  <si>
    <t>BLF11520</t>
  </si>
  <si>
    <t>BLF11520-MADG'R</t>
  </si>
  <si>
    <t>CASENT0073087</t>
  </si>
  <si>
    <t>BLF13963</t>
  </si>
  <si>
    <t>BLF13963-MADG'R</t>
  </si>
  <si>
    <t>CASENT0073089</t>
  </si>
  <si>
    <t>CASENT0068169</t>
  </si>
  <si>
    <t>BLF12810</t>
  </si>
  <si>
    <t>BLF12810-MADG'R</t>
  </si>
  <si>
    <t>CASENT0192601</t>
  </si>
  <si>
    <t>BLF1414</t>
  </si>
  <si>
    <t>BLF1414-MADG'R</t>
  </si>
  <si>
    <t>CASENT0175233</t>
  </si>
  <si>
    <t>CASENT0036997</t>
  </si>
  <si>
    <t>BLF8002</t>
  </si>
  <si>
    <t>BLF8002-MADG'R</t>
  </si>
  <si>
    <t>CASENT0037000</t>
  </si>
  <si>
    <t>CASENT0127930</t>
  </si>
  <si>
    <t>BLF886</t>
  </si>
  <si>
    <t>BLF886-MADG'R</t>
  </si>
  <si>
    <t>CASENT0056249</t>
  </si>
  <si>
    <t>BLF10997</t>
  </si>
  <si>
    <t>BLF10997-MADG'R</t>
  </si>
  <si>
    <t>CASENT0056252</t>
  </si>
  <si>
    <t>CASENT0047415</t>
  </si>
  <si>
    <t>BLF10839</t>
  </si>
  <si>
    <t>BLF10839-MADG'R</t>
  </si>
  <si>
    <t>CASENT0047409</t>
  </si>
  <si>
    <t>CASENT0000075</t>
  </si>
  <si>
    <t>BLF1377</t>
  </si>
  <si>
    <t>BLF1377-MADG'R</t>
  </si>
  <si>
    <t>CASENT0243628</t>
  </si>
  <si>
    <t>BLF27044</t>
  </si>
  <si>
    <t>BLF27044-MADG'R</t>
  </si>
  <si>
    <t>CASENT0243587</t>
  </si>
  <si>
    <t>CASENT0243377</t>
  </si>
  <si>
    <t>BLF26523</t>
  </si>
  <si>
    <t>BLF26523-MADG'R</t>
  </si>
  <si>
    <t>CASENT0141713</t>
  </si>
  <si>
    <t>BLF19412</t>
  </si>
  <si>
    <t>BLF19412-MADG'R</t>
  </si>
  <si>
    <t>CASENT0141714</t>
  </si>
  <si>
    <t>CASENT0164359</t>
  </si>
  <si>
    <t>BLF24750</t>
  </si>
  <si>
    <t>BLF24750-MADG'R</t>
  </si>
  <si>
    <t>CASENT0164360</t>
  </si>
  <si>
    <t>CASENT0303269</t>
  </si>
  <si>
    <t>BLF30604</t>
  </si>
  <si>
    <t>BLF30604-MADG'R</t>
  </si>
  <si>
    <t>CASENT0303268</t>
  </si>
  <si>
    <t>CASENT0275265</t>
  </si>
  <si>
    <t>BLF27931</t>
  </si>
  <si>
    <t>BLF27931-MADG'R</t>
  </si>
  <si>
    <t>CASENT0378127</t>
  </si>
  <si>
    <t>BLF32950</t>
  </si>
  <si>
    <t>BLF32950-MADG'R</t>
  </si>
  <si>
    <t>CASENT0378128</t>
  </si>
  <si>
    <t>CASENT0160727</t>
  </si>
  <si>
    <t>BLF24140</t>
  </si>
  <si>
    <t>BLF24140-SEYCHELLES</t>
  </si>
  <si>
    <t>CASENT0160399</t>
  </si>
  <si>
    <t>BLF23780</t>
  </si>
  <si>
    <t>BLF23780-SEYCHELLES</t>
  </si>
  <si>
    <t>CASENT0160411</t>
  </si>
  <si>
    <t>CASENT0160302</t>
  </si>
  <si>
    <t>BLF24286</t>
  </si>
  <si>
    <t>BLF24286-SEYCHELLES</t>
  </si>
  <si>
    <t>CASENT0160388</t>
  </si>
  <si>
    <t>CASENT0161584</t>
  </si>
  <si>
    <t>BLF23464</t>
  </si>
  <si>
    <t>BLF23464-SEYCHELLES</t>
  </si>
  <si>
    <t>CASENT0161592</t>
  </si>
  <si>
    <t>CASENT0159359</t>
  </si>
  <si>
    <t>CASENT0159371</t>
  </si>
  <si>
    <t>CASENT0160914</t>
  </si>
  <si>
    <t>CASENT0160915</t>
  </si>
  <si>
    <t>CASENT0137281</t>
  </si>
  <si>
    <t>BLF19734</t>
  </si>
  <si>
    <t>COMORES</t>
  </si>
  <si>
    <t>BLF19734-COMORES</t>
  </si>
  <si>
    <t>CASENT0137289</t>
  </si>
  <si>
    <t>CASENT0136720</t>
  </si>
  <si>
    <t>BLF19780</t>
  </si>
  <si>
    <t>BLF19780-COMORES</t>
  </si>
  <si>
    <t>CASENT0137091</t>
  </si>
  <si>
    <t>BLF19767</t>
  </si>
  <si>
    <t>BLF19767-COMORES</t>
  </si>
  <si>
    <t>CASENT0137107</t>
  </si>
  <si>
    <t>CASENT0149529</t>
  </si>
  <si>
    <t>BLF20682</t>
  </si>
  <si>
    <t>BLF20682-COMORES</t>
  </si>
  <si>
    <t>CASENT0149535</t>
  </si>
  <si>
    <t>CASENT0149090</t>
  </si>
  <si>
    <t>BLF20872</t>
  </si>
  <si>
    <t>BLF20872-COMORES</t>
  </si>
  <si>
    <t>CASENT0149092</t>
  </si>
  <si>
    <t>CASENT0147504</t>
  </si>
  <si>
    <t>BLF20783</t>
  </si>
  <si>
    <t>BLF20783-COMORES</t>
  </si>
  <si>
    <t>CASENT0147502</t>
  </si>
  <si>
    <t>CASENT0149368</t>
  </si>
  <si>
    <t>BLF21098</t>
  </si>
  <si>
    <t>BLF21098-COMORES</t>
  </si>
  <si>
    <t>CASENT0149373</t>
  </si>
  <si>
    <t>CASENT0147110</t>
  </si>
  <si>
    <t>BLF20734</t>
  </si>
  <si>
    <t>BLF20734-COMORES</t>
  </si>
  <si>
    <t>CASENT0146559</t>
  </si>
  <si>
    <t>BLF21318</t>
  </si>
  <si>
    <t>BLF21318-COMORES</t>
  </si>
  <si>
    <t>CASENT0146566</t>
  </si>
  <si>
    <t>BLF21289</t>
  </si>
  <si>
    <t>BLF21289-COMORES</t>
  </si>
  <si>
    <t>CASENT0133100</t>
  </si>
  <si>
    <t>BLF19060</t>
  </si>
  <si>
    <t>MAYOTTE</t>
  </si>
  <si>
    <t>BLF19060-MAYOTTE</t>
  </si>
  <si>
    <t>CASENT0133437</t>
  </si>
  <si>
    <t>CASENT0133697</t>
  </si>
  <si>
    <t>BLF18922</t>
  </si>
  <si>
    <t>BLF18922-MAYOTTE</t>
  </si>
  <si>
    <t>CASENT0133631</t>
  </si>
  <si>
    <t>CASENT0134435</t>
  </si>
  <si>
    <t>BLF18636</t>
  </si>
  <si>
    <t>BLF18636-MAYOTTE</t>
  </si>
  <si>
    <t>CASENT0134438</t>
  </si>
  <si>
    <t>CASENT0133277</t>
  </si>
  <si>
    <t>BLF18962</t>
  </si>
  <si>
    <t>BLF18962-MAYOTTE</t>
  </si>
  <si>
    <t>CASENT0133278</t>
  </si>
  <si>
    <t>CASENT0125115</t>
  </si>
  <si>
    <t>BLF17613</t>
  </si>
  <si>
    <t>REUNION</t>
  </si>
  <si>
    <t>BLF17613-REUNION</t>
  </si>
  <si>
    <t>CASENT0125110</t>
  </si>
  <si>
    <t>BLF17636</t>
  </si>
  <si>
    <t>BLF17636-REUNION</t>
  </si>
  <si>
    <t>CASENT0135267</t>
  </si>
  <si>
    <t>BLF17742</t>
  </si>
  <si>
    <t>BLF17742-REUNION</t>
  </si>
  <si>
    <t>CASENT0135520</t>
  </si>
  <si>
    <t>BLF17655</t>
  </si>
  <si>
    <t>BLF17655-REUNION</t>
  </si>
  <si>
    <t>CASENT0135036</t>
  </si>
  <si>
    <t>CASENT0135350</t>
  </si>
  <si>
    <t>BLF17727</t>
  </si>
  <si>
    <t>BLF17727-REUNION</t>
  </si>
  <si>
    <t>CASENT0135359</t>
  </si>
  <si>
    <t>CASENT0192447</t>
  </si>
  <si>
    <t>ANTC9641</t>
  </si>
  <si>
    <t>MAURITIUS</t>
  </si>
  <si>
    <t>ANTC9641-MAURITIUS</t>
  </si>
  <si>
    <t>CASENT0192448</t>
  </si>
  <si>
    <t>ANTC9642</t>
  </si>
  <si>
    <t>ANTC9642-MAURITIUS</t>
  </si>
  <si>
    <t>CASENT0192449</t>
  </si>
  <si>
    <t>ANTC9643</t>
  </si>
  <si>
    <t>ANTC9643-MAURITIUS</t>
  </si>
  <si>
    <t>CASENT0192453</t>
  </si>
  <si>
    <t>ANTC9647</t>
  </si>
  <si>
    <t>ANTC9647-MAURITIUS</t>
  </si>
  <si>
    <t>CASENT0192454</t>
  </si>
  <si>
    <t>ANTC9648</t>
  </si>
  <si>
    <t>ANTC9648-MAURITIUS</t>
  </si>
  <si>
    <t>PSW6013-3</t>
  </si>
  <si>
    <t>QNS'LND</t>
  </si>
  <si>
    <t>PSW6013-3-QNS'LND</t>
  </si>
  <si>
    <t>PSW6028-3</t>
  </si>
  <si>
    <t>PSW6028-3-QNS'LND</t>
  </si>
  <si>
    <t>CASENT0249236</t>
  </si>
  <si>
    <t>PSW15722-2</t>
  </si>
  <si>
    <t>PSW15722-2-QNS'LND</t>
  </si>
  <si>
    <t>petila</t>
  </si>
  <si>
    <t>CASENT0145382</t>
  </si>
  <si>
    <t>BLF24205</t>
  </si>
  <si>
    <t>BLF24205-SEYCHELLES</t>
  </si>
  <si>
    <t>CASENT0145362</t>
  </si>
  <si>
    <t>BLF24078</t>
  </si>
  <si>
    <t>BLF24078-SEYCHELLES</t>
  </si>
  <si>
    <t>CASENT0160745</t>
  </si>
  <si>
    <t>BLF23730</t>
  </si>
  <si>
    <t>BLF23730-SEYCHELLES</t>
  </si>
  <si>
    <t>CASENT0160755</t>
  </si>
  <si>
    <t>BLF23729</t>
  </si>
  <si>
    <t>BLF23729-SEYCHELLES</t>
  </si>
  <si>
    <t>CASENT0161112</t>
  </si>
  <si>
    <t>BLF23561</t>
  </si>
  <si>
    <t>BLF23561-SEYCHELLES</t>
  </si>
  <si>
    <t>CASENT0161122</t>
  </si>
  <si>
    <t>CASENT0159487</t>
  </si>
  <si>
    <t>BLF23745</t>
  </si>
  <si>
    <t>BLF23745-SEYCHELLES</t>
  </si>
  <si>
    <t>CASENT0159523</t>
  </si>
  <si>
    <t>CASENT0162603</t>
  </si>
  <si>
    <t>BLF23714</t>
  </si>
  <si>
    <t>BLF23714-SEYCHELLES</t>
  </si>
  <si>
    <t>CASENT0162610</t>
  </si>
  <si>
    <t>CASENT0159260</t>
  </si>
  <si>
    <t>BLF23327</t>
  </si>
  <si>
    <t>BLF23327-SEYCHELLES</t>
  </si>
  <si>
    <t>CASENT0159997</t>
  </si>
  <si>
    <t>BLF23600</t>
  </si>
  <si>
    <t>BLF23600-SEYCHELLES</t>
  </si>
  <si>
    <t>CASENT0189296</t>
  </si>
  <si>
    <t>ANTC8978</t>
  </si>
  <si>
    <t>ANTC8978-SEYCHELLES</t>
  </si>
  <si>
    <t>CASENT0158932</t>
  </si>
  <si>
    <t>BLF23231</t>
  </si>
  <si>
    <t>BLF23231-SEYCHELLES</t>
  </si>
  <si>
    <t>CASENT0160759</t>
  </si>
  <si>
    <t>BLF23736</t>
  </si>
  <si>
    <t>BLF23736-SEYCHELLES</t>
  </si>
  <si>
    <t>CASENT0160754</t>
  </si>
  <si>
    <t>BLF23735</t>
  </si>
  <si>
    <t>BLF23735-SEYCHELLES</t>
  </si>
  <si>
    <t>CASENT0162596</t>
  </si>
  <si>
    <t>CASENT0056033</t>
  </si>
  <si>
    <t>BLF12072</t>
  </si>
  <si>
    <t>BLF12072-MAURITIUS</t>
  </si>
  <si>
    <t>CASENT0060453</t>
  </si>
  <si>
    <t>CASENT0060358</t>
  </si>
  <si>
    <t>CASENT0060359</t>
  </si>
  <si>
    <t>CASENT0060715</t>
  </si>
  <si>
    <t>BLF12085</t>
  </si>
  <si>
    <t>BLF12085-MAURITIUS</t>
  </si>
  <si>
    <t>CASENT0060716</t>
  </si>
  <si>
    <t>CASENT0192452</t>
  </si>
  <si>
    <t>ANTC9646</t>
  </si>
  <si>
    <t>ANTC9646-MAURITIUS</t>
  </si>
  <si>
    <t>CASENT0192446</t>
  </si>
  <si>
    <t>ANTC9640</t>
  </si>
  <si>
    <t>ANTC9640-MAURITIUS</t>
  </si>
  <si>
    <t>***petila</t>
  </si>
  <si>
    <t>MCZENTHT</t>
  </si>
  <si>
    <t>petila_HT</t>
  </si>
  <si>
    <t>PAPUA'NG</t>
  </si>
  <si>
    <t>petila_HOLOTYPE-PAPUA'NG</t>
  </si>
  <si>
    <t>CASENT0249220</t>
  </si>
  <si>
    <t>H-18</t>
  </si>
  <si>
    <t>SOC'ISL</t>
  </si>
  <si>
    <t>H-18-SOC'ISL</t>
  </si>
  <si>
    <t>bableti_TYPES</t>
  </si>
  <si>
    <t>POLYNESIA</t>
  </si>
  <si>
    <t>EY25377</t>
  </si>
  <si>
    <t>bableti_TYPES-POLYNESIA</t>
  </si>
  <si>
    <t>EY25378</t>
  </si>
  <si>
    <t>EY25379</t>
  </si>
  <si>
    <t>EY25327</t>
  </si>
  <si>
    <t>EY25328</t>
  </si>
  <si>
    <t>EY25329</t>
  </si>
  <si>
    <t>clavicornis</t>
  </si>
  <si>
    <t>ST1</t>
  </si>
  <si>
    <t>ST2</t>
  </si>
  <si>
    <t>ST3</t>
  </si>
  <si>
    <t>ST4</t>
  </si>
  <si>
    <t>PF96</t>
  </si>
  <si>
    <t>PF96-POLYNESIA</t>
  </si>
  <si>
    <t>PF336</t>
  </si>
  <si>
    <t>PF336-POLYNESIA</t>
  </si>
  <si>
    <t>PF337</t>
  </si>
  <si>
    <t>PF337-POLYNESIA</t>
  </si>
  <si>
    <t>PF293</t>
  </si>
  <si>
    <t>PF293-POLYNESIA</t>
  </si>
  <si>
    <t>PF194</t>
  </si>
  <si>
    <t>PF194-POLYNESIA</t>
  </si>
  <si>
    <t>PF353</t>
  </si>
  <si>
    <t>PF353-POLYNESIA</t>
  </si>
  <si>
    <t>CS</t>
  </si>
  <si>
    <t>FR/CS</t>
  </si>
  <si>
    <t>FRS</t>
  </si>
  <si>
    <t>PEW/PEL</t>
  </si>
  <si>
    <t>SL/CS</t>
  </si>
  <si>
    <t>MW/CS</t>
  </si>
  <si>
    <t>PEW/CS</t>
  </si>
  <si>
    <t>ML/CS</t>
  </si>
  <si>
    <t>PEH/CS</t>
  </si>
  <si>
    <t>NOH/CS</t>
  </si>
  <si>
    <t>PEL/CS</t>
  </si>
  <si>
    <t>unknown locality</t>
  </si>
  <si>
    <t>omitted from the analyses</t>
  </si>
  <si>
    <t>adumbrans</t>
  </si>
  <si>
    <t>Exploring the diversity of the Malagasy Ponera (Hymenoptera: Formicidae) fauna via integrative taxonomy, journal name: ODE, Csosz, Loss, Fisher; sandorcsosz2@gmail.com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</si>
</sst>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18" fillId="0" borderId="0" xfId="8" applyFont="1" applyFill="1"/>
    <xf numFmtId="0" fontId="19" fillId="0" borderId="0" xfId="0" applyFont="1"/>
    <xf numFmtId="0" fontId="18" fillId="0" borderId="0" xfId="0" applyFon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3"/>
  <sheetViews>
    <sheetView tabSelected="1" workbookViewId="0">
      <pane xSplit="8" ySplit="3" topLeftCell="I4" activePane="bottomRight" state="frozen"/>
      <selection pane="topRight" activeCell="J1" sqref="J1"/>
      <selection pane="bottomLeft" activeCell="A2" sqref="A2"/>
      <selection pane="bottomRight"/>
    </sheetView>
  </sheetViews>
  <sheetFormatPr defaultRowHeight="15" x14ac:dyDescent="0.25"/>
  <cols>
    <col min="2" max="2" width="11.140625" bestFit="1" customWidth="1"/>
    <col min="3" max="3" width="15.42578125" bestFit="1" customWidth="1"/>
    <col min="4" max="4" width="16.28515625" bestFit="1" customWidth="1"/>
    <col min="5" max="5" width="11.140625" bestFit="1" customWidth="1"/>
    <col min="6" max="6" width="8" bestFit="1" customWidth="1"/>
    <col min="7" max="7" width="9.28515625" customWidth="1"/>
    <col min="8" max="8" width="26.85546875" bestFit="1" customWidth="1"/>
  </cols>
  <sheetData>
    <row r="1" spans="1:34" s="4" customFormat="1" x14ac:dyDescent="0.25">
      <c r="A1" s="3" t="s">
        <v>372</v>
      </c>
      <c r="D1" s="2"/>
      <c r="E1" s="2"/>
    </row>
    <row r="2" spans="1:34" s="4" customFormat="1" x14ac:dyDescent="0.25">
      <c r="A2" s="3"/>
      <c r="D2" s="2"/>
      <c r="E2" s="2"/>
    </row>
    <row r="3" spans="1:34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360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T3" t="s">
        <v>358</v>
      </c>
      <c r="U3" t="s">
        <v>8</v>
      </c>
      <c r="V3" t="s">
        <v>359</v>
      </c>
      <c r="W3" t="s">
        <v>362</v>
      </c>
      <c r="X3" t="s">
        <v>363</v>
      </c>
      <c r="Y3" t="s">
        <v>364</v>
      </c>
      <c r="Z3" t="s">
        <v>365</v>
      </c>
      <c r="AA3" t="s">
        <v>366</v>
      </c>
      <c r="AB3" t="s">
        <v>367</v>
      </c>
      <c r="AC3" t="s">
        <v>368</v>
      </c>
      <c r="AD3" t="s">
        <v>361</v>
      </c>
      <c r="AE3" t="s">
        <v>16</v>
      </c>
      <c r="AF3" t="s">
        <v>17</v>
      </c>
      <c r="AG3" t="s">
        <v>18</v>
      </c>
      <c r="AH3" t="s">
        <v>19</v>
      </c>
    </row>
    <row r="4" spans="1:34" x14ac:dyDescent="0.25">
      <c r="A4">
        <v>1</v>
      </c>
      <c r="B4" t="s">
        <v>371</v>
      </c>
      <c r="C4" t="s">
        <v>20</v>
      </c>
      <c r="D4" t="s">
        <v>21</v>
      </c>
      <c r="E4" t="s">
        <v>22</v>
      </c>
      <c r="F4" t="s">
        <v>23</v>
      </c>
      <c r="G4">
        <v>1</v>
      </c>
      <c r="H4" t="s">
        <v>24</v>
      </c>
      <c r="I4">
        <v>610.62758440000005</v>
      </c>
      <c r="J4">
        <v>473.27774840000001</v>
      </c>
      <c r="K4">
        <v>134.04020149999999</v>
      </c>
      <c r="L4">
        <v>430.2524985</v>
      </c>
      <c r="M4">
        <v>380.6079795</v>
      </c>
      <c r="N4">
        <v>306.1412009</v>
      </c>
      <c r="O4">
        <v>825.75383369999997</v>
      </c>
      <c r="P4">
        <v>398.81096980000001</v>
      </c>
      <c r="Q4">
        <v>206.8521628</v>
      </c>
      <c r="R4">
        <v>216.7810666</v>
      </c>
      <c r="T4">
        <f t="shared" ref="T4:T34" si="0">AVERAGE(I4,J4)</f>
        <v>541.9526664</v>
      </c>
      <c r="U4">
        <f>J4</f>
        <v>473.27774840000001</v>
      </c>
      <c r="V4">
        <f t="shared" ref="V4:V34" si="1">K4/$T4</f>
        <v>0.24732824434720779</v>
      </c>
      <c r="W4">
        <f t="shared" ref="W4:W34" si="2">L4/$T4</f>
        <v>0.79389312974141313</v>
      </c>
      <c r="X4">
        <f t="shared" ref="X4:X34" si="3">M4/$T4</f>
        <v>0.70229007641616426</v>
      </c>
      <c r="Y4">
        <f t="shared" ref="Y4:Y34" si="4">N4/$T4</f>
        <v>0.56488549624377304</v>
      </c>
      <c r="Z4">
        <f t="shared" ref="Z4:Z34" si="5">O4/$T4</f>
        <v>1.5236641221551521</v>
      </c>
      <c r="AA4">
        <f t="shared" ref="AA4:AA34" si="6">P4/$T4</f>
        <v>0.73587786263542221</v>
      </c>
      <c r="AB4">
        <f t="shared" ref="AB4:AB34" si="7">Q4/$T4</f>
        <v>0.3816793894087574</v>
      </c>
      <c r="AC4">
        <f t="shared" ref="AC4:AC34" si="8">R4/$T4</f>
        <v>0.4000000000738072</v>
      </c>
      <c r="AD4">
        <f t="shared" ref="AD4:AD34" si="9">N4/R4</f>
        <v>1.4122137403488539</v>
      </c>
      <c r="AE4">
        <f t="shared" ref="AE4:AE11" si="10">L4/R4</f>
        <v>1.9847328239873141</v>
      </c>
      <c r="AF4">
        <f t="shared" ref="AF4:AF11" si="11">J4/I4</f>
        <v>0.77506775077159451</v>
      </c>
      <c r="AG4">
        <f t="shared" ref="AG4:AG11" si="12">L4/J4</f>
        <v>0.90909090899486711</v>
      </c>
      <c r="AH4">
        <f t="shared" ref="AH4:AH11" si="13">N4/M4*100</f>
        <v>80.434782608124493</v>
      </c>
    </row>
    <row r="5" spans="1:34" x14ac:dyDescent="0.25">
      <c r="A5">
        <v>2</v>
      </c>
      <c r="B5" t="s">
        <v>371</v>
      </c>
      <c r="C5" t="s">
        <v>26</v>
      </c>
      <c r="D5" t="s">
        <v>21</v>
      </c>
      <c r="E5" t="s">
        <v>22</v>
      </c>
      <c r="F5" t="s">
        <v>23</v>
      </c>
      <c r="G5">
        <v>4</v>
      </c>
      <c r="H5" t="s">
        <v>24</v>
      </c>
      <c r="I5">
        <v>594.07941140000003</v>
      </c>
      <c r="J5">
        <v>455.0747581</v>
      </c>
      <c r="K5">
        <v>130.73056690000001</v>
      </c>
      <c r="L5">
        <v>415.35914279999997</v>
      </c>
      <c r="M5">
        <v>354.13090260000001</v>
      </c>
      <c r="N5">
        <v>271.39003750000001</v>
      </c>
      <c r="O5">
        <v>794.31230500000004</v>
      </c>
      <c r="P5">
        <v>355.7857199</v>
      </c>
      <c r="Q5">
        <v>191.95880700000001</v>
      </c>
      <c r="R5">
        <v>206.8521628</v>
      </c>
      <c r="T5">
        <f t="shared" si="0"/>
        <v>524.57708475000004</v>
      </c>
      <c r="U5">
        <f t="shared" ref="U5:U67" si="14">J5</f>
        <v>455.0747581</v>
      </c>
      <c r="V5">
        <f t="shared" si="1"/>
        <v>0.24921135653934035</v>
      </c>
      <c r="W5">
        <f t="shared" si="2"/>
        <v>0.79179810722755739</v>
      </c>
      <c r="X5">
        <f t="shared" si="3"/>
        <v>0.67507886427934549</v>
      </c>
      <c r="Y5">
        <f t="shared" si="4"/>
        <v>0.51735015765955072</v>
      </c>
      <c r="Z5">
        <f t="shared" si="5"/>
        <v>1.5141955836262821</v>
      </c>
      <c r="AA5">
        <f t="shared" si="6"/>
        <v>0.67823343840792882</v>
      </c>
      <c r="AB5">
        <f t="shared" si="7"/>
        <v>0.36593059929692245</v>
      </c>
      <c r="AC5">
        <f t="shared" si="8"/>
        <v>0.39432176664480195</v>
      </c>
      <c r="AD5">
        <f t="shared" si="9"/>
        <v>1.3119999995475029</v>
      </c>
      <c r="AE5">
        <f t="shared" si="10"/>
        <v>2.0079999995049604</v>
      </c>
      <c r="AF5">
        <f t="shared" si="11"/>
        <v>0.76601671319929532</v>
      </c>
      <c r="AG5">
        <f t="shared" si="12"/>
        <v>0.91272727262259457</v>
      </c>
      <c r="AH5">
        <f t="shared" si="13"/>
        <v>76.635514016844226</v>
      </c>
    </row>
    <row r="6" spans="1:34" x14ac:dyDescent="0.25">
      <c r="A6">
        <v>3</v>
      </c>
      <c r="B6" t="s">
        <v>371</v>
      </c>
      <c r="C6" t="s">
        <v>27</v>
      </c>
      <c r="D6" t="s">
        <v>28</v>
      </c>
      <c r="E6" t="s">
        <v>22</v>
      </c>
      <c r="F6" t="s">
        <v>23</v>
      </c>
      <c r="G6" t="s">
        <v>25</v>
      </c>
      <c r="H6" t="s">
        <v>29</v>
      </c>
      <c r="I6">
        <v>589.11495950000005</v>
      </c>
      <c r="J6">
        <v>446.80067150000002</v>
      </c>
      <c r="K6">
        <v>130.73056690000001</v>
      </c>
      <c r="L6">
        <v>421.97841199999999</v>
      </c>
      <c r="M6">
        <v>355.7857199</v>
      </c>
      <c r="N6">
        <v>273.0448548</v>
      </c>
      <c r="O6">
        <v>786.03821849999997</v>
      </c>
      <c r="P6">
        <v>355.7857199</v>
      </c>
      <c r="Q6">
        <v>190.30398969999999</v>
      </c>
      <c r="R6">
        <v>208.50698009999999</v>
      </c>
      <c r="T6">
        <f t="shared" si="0"/>
        <v>517.95781550000004</v>
      </c>
      <c r="U6">
        <f t="shared" si="14"/>
        <v>446.80067150000002</v>
      </c>
      <c r="V6">
        <f t="shared" si="1"/>
        <v>0.25239616622794259</v>
      </c>
      <c r="W6">
        <f t="shared" si="2"/>
        <v>0.81469648564459196</v>
      </c>
      <c r="X6">
        <f t="shared" si="3"/>
        <v>0.68690095844301435</v>
      </c>
      <c r="Y6">
        <f t="shared" si="4"/>
        <v>0.52715654948930868</v>
      </c>
      <c r="Z6">
        <f t="shared" si="5"/>
        <v>1.5175718851567361</v>
      </c>
      <c r="AA6">
        <f t="shared" si="6"/>
        <v>0.68690095844301435</v>
      </c>
      <c r="AB6">
        <f t="shared" si="7"/>
        <v>0.36741214053560306</v>
      </c>
      <c r="AC6">
        <f t="shared" si="8"/>
        <v>0.40255591065600976</v>
      </c>
      <c r="AD6">
        <f t="shared" si="9"/>
        <v>1.3095238090784664</v>
      </c>
      <c r="AE6">
        <f t="shared" si="10"/>
        <v>2.0238095232956663</v>
      </c>
      <c r="AF6">
        <f t="shared" si="11"/>
        <v>0.7584269662396852</v>
      </c>
      <c r="AG6">
        <f t="shared" si="12"/>
        <v>0.9444444445066148</v>
      </c>
      <c r="AH6">
        <f t="shared" si="13"/>
        <v>76.744186044550688</v>
      </c>
    </row>
    <row r="7" spans="1:34" x14ac:dyDescent="0.25">
      <c r="A7">
        <v>4</v>
      </c>
      <c r="B7" t="s">
        <v>371</v>
      </c>
      <c r="C7" t="s">
        <v>30</v>
      </c>
      <c r="D7" t="s">
        <v>31</v>
      </c>
      <c r="E7" t="s">
        <v>22</v>
      </c>
      <c r="F7" t="s">
        <v>23</v>
      </c>
      <c r="G7" t="s">
        <v>25</v>
      </c>
      <c r="H7" t="s">
        <v>32</v>
      </c>
      <c r="I7">
        <v>605.66313249999996</v>
      </c>
      <c r="J7">
        <v>469.96811380000003</v>
      </c>
      <c r="K7">
        <v>132.3853842</v>
      </c>
      <c r="L7">
        <v>423.63322929999998</v>
      </c>
      <c r="M7">
        <v>376.47093619999998</v>
      </c>
      <c r="N7">
        <v>312.76047010000002</v>
      </c>
      <c r="O7">
        <v>843.95682399999998</v>
      </c>
      <c r="P7">
        <v>368.19684969999997</v>
      </c>
      <c r="Q7">
        <v>210.989206</v>
      </c>
      <c r="R7">
        <v>233.32923959999999</v>
      </c>
      <c r="T7">
        <f t="shared" si="0"/>
        <v>537.81562314999996</v>
      </c>
      <c r="U7">
        <f t="shared" si="14"/>
        <v>469.96811380000003</v>
      </c>
      <c r="V7">
        <f t="shared" si="1"/>
        <v>0.24615384622822112</v>
      </c>
      <c r="W7">
        <f t="shared" si="2"/>
        <v>0.78769230766999521</v>
      </c>
      <c r="X7">
        <f t="shared" si="3"/>
        <v>0.69999999999070317</v>
      </c>
      <c r="Y7">
        <f t="shared" si="4"/>
        <v>0.58153846157936784</v>
      </c>
      <c r="Z7">
        <f t="shared" si="5"/>
        <v>1.5692307691935818</v>
      </c>
      <c r="AA7">
        <f t="shared" si="6"/>
        <v>0.68461538462468152</v>
      </c>
      <c r="AB7">
        <f t="shared" si="7"/>
        <v>0.39230769229839546</v>
      </c>
      <c r="AC7">
        <f t="shared" si="8"/>
        <v>0.43384615387962261</v>
      </c>
      <c r="AD7">
        <f t="shared" si="9"/>
        <v>1.340425531905775</v>
      </c>
      <c r="AE7">
        <f t="shared" si="10"/>
        <v>1.81560283668794</v>
      </c>
      <c r="AF7">
        <f t="shared" si="11"/>
        <v>0.7759562842468376</v>
      </c>
      <c r="AG7">
        <f t="shared" si="12"/>
        <v>0.901408450617315</v>
      </c>
      <c r="AH7">
        <f t="shared" si="13"/>
        <v>83.076923083870184</v>
      </c>
    </row>
    <row r="8" spans="1:34" x14ac:dyDescent="0.25">
      <c r="A8">
        <v>5</v>
      </c>
      <c r="B8" t="s">
        <v>371</v>
      </c>
      <c r="C8" t="s">
        <v>33</v>
      </c>
      <c r="D8" t="s">
        <v>34</v>
      </c>
      <c r="E8" t="s">
        <v>22</v>
      </c>
      <c r="F8" t="s">
        <v>25</v>
      </c>
      <c r="G8" t="s">
        <v>25</v>
      </c>
      <c r="H8" t="s">
        <v>35</v>
      </c>
      <c r="I8">
        <v>594.07941140000003</v>
      </c>
      <c r="J8">
        <v>456.72957539999999</v>
      </c>
      <c r="K8">
        <v>125.766115</v>
      </c>
      <c r="L8">
        <v>413.70432549999998</v>
      </c>
      <c r="M8">
        <v>364.05980640000001</v>
      </c>
      <c r="N8">
        <v>297.86711439999999</v>
      </c>
      <c r="O8">
        <v>802.58639149999999</v>
      </c>
      <c r="P8">
        <v>373.98871029999998</v>
      </c>
      <c r="Q8">
        <v>198.5780762</v>
      </c>
      <c r="R8">
        <v>216.7810666</v>
      </c>
      <c r="T8">
        <f t="shared" si="0"/>
        <v>525.40449339999998</v>
      </c>
      <c r="U8">
        <f t="shared" si="14"/>
        <v>456.72957539999999</v>
      </c>
      <c r="V8">
        <f t="shared" si="1"/>
        <v>0.23937007882468178</v>
      </c>
      <c r="W8">
        <f t="shared" si="2"/>
        <v>0.78740157478066974</v>
      </c>
      <c r="X8">
        <f t="shared" si="3"/>
        <v>0.69291338573085759</v>
      </c>
      <c r="Y8">
        <f t="shared" si="4"/>
        <v>0.56692913391821409</v>
      </c>
      <c r="Z8">
        <f t="shared" si="5"/>
        <v>1.5275590551315983</v>
      </c>
      <c r="AA8">
        <f t="shared" si="6"/>
        <v>0.71181102369308358</v>
      </c>
      <c r="AB8">
        <f t="shared" si="7"/>
        <v>0.37795275581858967</v>
      </c>
      <c r="AC8">
        <f t="shared" si="8"/>
        <v>0.41259842525739621</v>
      </c>
      <c r="AD8">
        <f t="shared" si="9"/>
        <v>1.3740458014703762</v>
      </c>
      <c r="AE8">
        <f t="shared" si="10"/>
        <v>1.9083969462303585</v>
      </c>
      <c r="AF8">
        <f t="shared" si="11"/>
        <v>0.76880222851634739</v>
      </c>
      <c r="AG8">
        <f t="shared" si="12"/>
        <v>0.90579710135408054</v>
      </c>
      <c r="AH8">
        <f t="shared" si="13"/>
        <v>81.818181838158551</v>
      </c>
    </row>
    <row r="9" spans="1:34" x14ac:dyDescent="0.25">
      <c r="A9">
        <v>6</v>
      </c>
      <c r="B9" t="s">
        <v>371</v>
      </c>
      <c r="C9" t="s">
        <v>36</v>
      </c>
      <c r="D9" t="s">
        <v>21</v>
      </c>
      <c r="E9" t="s">
        <v>22</v>
      </c>
      <c r="F9" t="s">
        <v>23</v>
      </c>
      <c r="G9">
        <v>2</v>
      </c>
      <c r="H9" t="s">
        <v>24</v>
      </c>
      <c r="I9">
        <v>622.21130559999995</v>
      </c>
      <c r="J9">
        <v>478.24220029999998</v>
      </c>
      <c r="K9">
        <v>132.3853842</v>
      </c>
      <c r="L9">
        <v>445.14585419999997</v>
      </c>
      <c r="M9">
        <v>380.6079795</v>
      </c>
      <c r="N9">
        <v>314.41528740000001</v>
      </c>
      <c r="O9">
        <v>835.68273750000003</v>
      </c>
      <c r="P9">
        <v>390.5368833</v>
      </c>
      <c r="Q9">
        <v>221.7455185</v>
      </c>
      <c r="R9">
        <v>238.29369149999999</v>
      </c>
      <c r="T9">
        <f t="shared" si="0"/>
        <v>550.22675294999999</v>
      </c>
      <c r="U9">
        <f t="shared" si="14"/>
        <v>478.24220029999998</v>
      </c>
      <c r="V9">
        <f t="shared" si="1"/>
        <v>0.2406015038167911</v>
      </c>
      <c r="W9">
        <f t="shared" si="2"/>
        <v>0.80902255627045294</v>
      </c>
      <c r="X9">
        <f t="shared" si="3"/>
        <v>0.69172932333696702</v>
      </c>
      <c r="Y9">
        <f t="shared" si="4"/>
        <v>0.57142857142857151</v>
      </c>
      <c r="Z9">
        <f t="shared" si="5"/>
        <v>1.518796992366418</v>
      </c>
      <c r="AA9">
        <f t="shared" si="6"/>
        <v>0.7097744360959648</v>
      </c>
      <c r="AB9">
        <f t="shared" si="7"/>
        <v>0.40300751882951497</v>
      </c>
      <c r="AC9">
        <f t="shared" si="8"/>
        <v>0.43308270676117805</v>
      </c>
      <c r="AD9">
        <f t="shared" si="9"/>
        <v>1.31944444446193</v>
      </c>
      <c r="AE9">
        <f t="shared" si="10"/>
        <v>1.8680555553020168</v>
      </c>
      <c r="AF9">
        <f t="shared" si="11"/>
        <v>0.76861702125265918</v>
      </c>
      <c r="AG9">
        <f t="shared" si="12"/>
        <v>0.93079584762858913</v>
      </c>
      <c r="AH9">
        <f t="shared" si="13"/>
        <v>82.608695648746917</v>
      </c>
    </row>
    <row r="10" spans="1:34" x14ac:dyDescent="0.25">
      <c r="A10">
        <v>7</v>
      </c>
      <c r="B10" t="s">
        <v>371</v>
      </c>
      <c r="C10" t="s">
        <v>37</v>
      </c>
      <c r="D10" t="s">
        <v>38</v>
      </c>
      <c r="E10" t="s">
        <v>22</v>
      </c>
      <c r="F10" t="s">
        <v>23</v>
      </c>
      <c r="G10" t="s">
        <v>25</v>
      </c>
      <c r="H10" t="s">
        <v>39</v>
      </c>
      <c r="I10">
        <v>605.66313249999996</v>
      </c>
      <c r="J10">
        <v>455.0747581</v>
      </c>
      <c r="K10">
        <v>132.3853842</v>
      </c>
      <c r="L10">
        <v>438.52658500000001</v>
      </c>
      <c r="M10">
        <v>355.7857199</v>
      </c>
      <c r="N10">
        <v>291.24784519999997</v>
      </c>
      <c r="O10">
        <v>804.24120879999998</v>
      </c>
      <c r="P10">
        <v>390.5368833</v>
      </c>
      <c r="Q10">
        <v>215.12624930000001</v>
      </c>
      <c r="R10">
        <v>219.26329250000001</v>
      </c>
      <c r="T10">
        <f t="shared" si="0"/>
        <v>530.36894529999995</v>
      </c>
      <c r="U10">
        <f t="shared" si="14"/>
        <v>455.0747581</v>
      </c>
      <c r="V10">
        <f t="shared" si="1"/>
        <v>0.24960998447055949</v>
      </c>
      <c r="W10">
        <f t="shared" si="2"/>
        <v>0.82683307325233779</v>
      </c>
      <c r="X10">
        <f t="shared" si="3"/>
        <v>0.67082683300537516</v>
      </c>
      <c r="Y10">
        <f t="shared" si="4"/>
        <v>0.54914196575981167</v>
      </c>
      <c r="Z10">
        <f t="shared" si="5"/>
        <v>1.5163806552532706</v>
      </c>
      <c r="AA10">
        <f t="shared" si="6"/>
        <v>0.73634945401845731</v>
      </c>
      <c r="AB10">
        <f t="shared" si="7"/>
        <v>0.40561622471752218</v>
      </c>
      <c r="AC10">
        <f t="shared" si="8"/>
        <v>0.4134165366261689</v>
      </c>
      <c r="AD10">
        <f t="shared" si="9"/>
        <v>1.3283018871022378</v>
      </c>
      <c r="AE10">
        <f t="shared" si="10"/>
        <v>2</v>
      </c>
      <c r="AF10">
        <f t="shared" si="11"/>
        <v>0.75136612034083161</v>
      </c>
      <c r="AG10">
        <f t="shared" si="12"/>
        <v>0.96363636346456372</v>
      </c>
      <c r="AH10">
        <f t="shared" si="13"/>
        <v>81.860465136672829</v>
      </c>
    </row>
    <row r="11" spans="1:34" x14ac:dyDescent="0.25">
      <c r="A11">
        <v>8</v>
      </c>
      <c r="B11" t="s">
        <v>371</v>
      </c>
      <c r="C11" t="s">
        <v>40</v>
      </c>
      <c r="D11" t="s">
        <v>41</v>
      </c>
      <c r="E11" t="s">
        <v>22</v>
      </c>
      <c r="F11" t="s">
        <v>23</v>
      </c>
      <c r="G11" t="s">
        <v>25</v>
      </c>
      <c r="H11" t="s">
        <v>42</v>
      </c>
      <c r="I11">
        <v>605.66313249999996</v>
      </c>
      <c r="J11">
        <v>459.21180129999999</v>
      </c>
      <c r="K11">
        <v>136.5224274</v>
      </c>
      <c r="L11">
        <v>436.87176770000002</v>
      </c>
      <c r="M11">
        <v>364.05980640000001</v>
      </c>
      <c r="N11">
        <v>287.93821050000003</v>
      </c>
      <c r="O11">
        <v>804.24120879999998</v>
      </c>
      <c r="P11">
        <v>364.05980640000001</v>
      </c>
      <c r="Q11">
        <v>194.441033</v>
      </c>
      <c r="R11">
        <v>219.26329250000001</v>
      </c>
      <c r="T11">
        <f t="shared" si="0"/>
        <v>532.4374669</v>
      </c>
      <c r="U11">
        <f t="shared" si="14"/>
        <v>459.21180129999999</v>
      </c>
      <c r="V11">
        <f t="shared" si="1"/>
        <v>0.2564102563909933</v>
      </c>
      <c r="W11">
        <f t="shared" si="2"/>
        <v>0.82051282048874163</v>
      </c>
      <c r="X11">
        <f t="shared" si="3"/>
        <v>0.68376068370931542</v>
      </c>
      <c r="Y11">
        <f t="shared" si="4"/>
        <v>0.54079254072117966</v>
      </c>
      <c r="Z11">
        <f t="shared" si="5"/>
        <v>1.5104895105945821</v>
      </c>
      <c r="AA11">
        <f t="shared" si="6"/>
        <v>0.68376068370931542</v>
      </c>
      <c r="AB11">
        <f t="shared" si="7"/>
        <v>0.36519036523122639</v>
      </c>
      <c r="AC11">
        <f t="shared" si="8"/>
        <v>0.4118104117965482</v>
      </c>
      <c r="AD11">
        <f t="shared" si="9"/>
        <v>1.3132075470407343</v>
      </c>
      <c r="AE11">
        <f t="shared" si="10"/>
        <v>1.9924528301972844</v>
      </c>
      <c r="AF11">
        <f t="shared" si="11"/>
        <v>0.75819672134327909</v>
      </c>
      <c r="AG11">
        <f t="shared" si="12"/>
        <v>0.95135135130073589</v>
      </c>
      <c r="AH11">
        <f t="shared" si="13"/>
        <v>79.090909086414328</v>
      </c>
    </row>
    <row r="12" spans="1:34" x14ac:dyDescent="0.25">
      <c r="A12">
        <v>9</v>
      </c>
      <c r="B12" t="s">
        <v>43</v>
      </c>
      <c r="C12" t="s">
        <v>44</v>
      </c>
      <c r="D12" t="s">
        <v>45</v>
      </c>
      <c r="E12" t="s">
        <v>46</v>
      </c>
      <c r="F12" t="s">
        <v>25</v>
      </c>
      <c r="G12" t="s">
        <v>25</v>
      </c>
      <c r="H12" t="s">
        <v>47</v>
      </c>
      <c r="I12">
        <v>407.08505630000002</v>
      </c>
      <c r="J12">
        <v>312.76047010000002</v>
      </c>
      <c r="K12">
        <v>78.603821850000003</v>
      </c>
      <c r="L12">
        <v>256.49668179999998</v>
      </c>
      <c r="M12">
        <v>223.40033579999999</v>
      </c>
      <c r="N12">
        <v>163.8269129</v>
      </c>
      <c r="O12">
        <v>521.26745010000002</v>
      </c>
      <c r="P12">
        <v>246.567778</v>
      </c>
      <c r="Q12">
        <v>132.3853842</v>
      </c>
      <c r="R12">
        <v>144.79651390000001</v>
      </c>
      <c r="T12">
        <f t="shared" si="0"/>
        <v>359.92276320000002</v>
      </c>
      <c r="U12">
        <f t="shared" si="14"/>
        <v>312.76047010000002</v>
      </c>
      <c r="V12">
        <f t="shared" si="1"/>
        <v>0.21839080460249144</v>
      </c>
      <c r="W12">
        <f t="shared" si="2"/>
        <v>0.71264367810343587</v>
      </c>
      <c r="X12">
        <f t="shared" si="3"/>
        <v>0.62068965522989739</v>
      </c>
      <c r="Y12">
        <f t="shared" si="4"/>
        <v>0.45517241377969059</v>
      </c>
      <c r="Z12">
        <f t="shared" si="5"/>
        <v>1.4482758619252565</v>
      </c>
      <c r="AA12">
        <f t="shared" si="6"/>
        <v>0.68505747124137439</v>
      </c>
      <c r="AB12">
        <f t="shared" si="7"/>
        <v>0.36781609204982896</v>
      </c>
      <c r="AC12">
        <f t="shared" si="8"/>
        <v>0.40229885048848724</v>
      </c>
      <c r="AD12">
        <f t="shared" si="9"/>
        <v>1.1314285716377319</v>
      </c>
      <c r="AE12">
        <f t="shared" ref="AE12:AE43" si="15">L12/R12</f>
        <v>1.7714285716653566</v>
      </c>
      <c r="AF12">
        <f t="shared" ref="AF12:AF43" si="16">J12/I12</f>
        <v>0.76829268296577358</v>
      </c>
      <c r="AG12">
        <f t="shared" ref="AG12:AG43" si="17">L12/J12</f>
        <v>0.82010582001615928</v>
      </c>
      <c r="AH12">
        <f t="shared" ref="AH12:AH43" si="18">N12/M12*100</f>
        <v>73.333333324380803</v>
      </c>
    </row>
    <row r="13" spans="1:34" x14ac:dyDescent="0.25">
      <c r="A13">
        <v>10</v>
      </c>
      <c r="B13" t="s">
        <v>43</v>
      </c>
      <c r="C13" t="s">
        <v>48</v>
      </c>
      <c r="D13" t="s">
        <v>45</v>
      </c>
      <c r="E13" t="s">
        <v>46</v>
      </c>
      <c r="F13" t="s">
        <v>25</v>
      </c>
      <c r="G13" t="s">
        <v>25</v>
      </c>
      <c r="H13" t="s">
        <v>47</v>
      </c>
      <c r="I13">
        <v>412.04950819999999</v>
      </c>
      <c r="J13">
        <v>306.1412009</v>
      </c>
      <c r="K13">
        <v>74.466778590000004</v>
      </c>
      <c r="L13">
        <v>260.63372509999999</v>
      </c>
      <c r="M13">
        <v>239.94850880000001</v>
      </c>
      <c r="N13">
        <v>175.41063399999999</v>
      </c>
      <c r="O13">
        <v>522.92226740000001</v>
      </c>
      <c r="P13">
        <v>239.94850880000001</v>
      </c>
      <c r="Q13">
        <v>125.766115</v>
      </c>
      <c r="R13">
        <v>140.65947070000001</v>
      </c>
      <c r="T13">
        <f t="shared" si="0"/>
        <v>359.09535455000002</v>
      </c>
      <c r="U13">
        <f t="shared" si="14"/>
        <v>306.1412009</v>
      </c>
      <c r="V13">
        <f t="shared" si="1"/>
        <v>0.20737327188016111</v>
      </c>
      <c r="W13">
        <f t="shared" si="2"/>
        <v>0.72580645167803093</v>
      </c>
      <c r="X13">
        <f t="shared" si="3"/>
        <v>0.6682027649750335</v>
      </c>
      <c r="Y13">
        <f t="shared" si="4"/>
        <v>0.48847926261762881</v>
      </c>
      <c r="Z13">
        <f t="shared" si="5"/>
        <v>1.4562211980026851</v>
      </c>
      <c r="AA13">
        <f t="shared" si="6"/>
        <v>0.6682027649750335</v>
      </c>
      <c r="AB13">
        <f t="shared" si="7"/>
        <v>0.35023041486460799</v>
      </c>
      <c r="AC13">
        <f t="shared" si="8"/>
        <v>0.39170506919051429</v>
      </c>
      <c r="AD13">
        <f t="shared" si="9"/>
        <v>1.2470588231781252</v>
      </c>
      <c r="AE13">
        <f t="shared" si="15"/>
        <v>1.8529411763242187</v>
      </c>
      <c r="AF13">
        <f t="shared" si="16"/>
        <v>0.74297188761940136</v>
      </c>
      <c r="AG13">
        <f t="shared" si="17"/>
        <v>0.85135135138225038</v>
      </c>
      <c r="AH13">
        <f t="shared" si="18"/>
        <v>73.103448267814358</v>
      </c>
    </row>
    <row r="14" spans="1:34" x14ac:dyDescent="0.25">
      <c r="A14">
        <v>11</v>
      </c>
      <c r="B14" t="s">
        <v>43</v>
      </c>
      <c r="C14" t="s">
        <v>49</v>
      </c>
      <c r="D14" t="s">
        <v>45</v>
      </c>
      <c r="E14" t="s">
        <v>46</v>
      </c>
      <c r="F14" t="s">
        <v>25</v>
      </c>
      <c r="G14" t="s">
        <v>25</v>
      </c>
      <c r="H14" t="s">
        <v>47</v>
      </c>
      <c r="I14">
        <v>405.43023899999997</v>
      </c>
      <c r="J14">
        <v>299.52193169999998</v>
      </c>
      <c r="K14">
        <v>74.466778590000004</v>
      </c>
      <c r="L14">
        <v>252.35963860000001</v>
      </c>
      <c r="M14">
        <v>231.6744223</v>
      </c>
      <c r="N14">
        <v>173.7558167</v>
      </c>
      <c r="O14">
        <v>531.19635389999996</v>
      </c>
      <c r="P14">
        <v>241.6033261</v>
      </c>
      <c r="Q14">
        <v>117.4920284</v>
      </c>
      <c r="R14">
        <v>142.314288</v>
      </c>
      <c r="T14">
        <f t="shared" si="0"/>
        <v>352.47608534999995</v>
      </c>
      <c r="U14">
        <f t="shared" si="14"/>
        <v>299.52193169999998</v>
      </c>
      <c r="V14">
        <f t="shared" si="1"/>
        <v>0.21126760561941771</v>
      </c>
      <c r="W14">
        <f t="shared" si="2"/>
        <v>0.71596244139347265</v>
      </c>
      <c r="X14">
        <f t="shared" si="3"/>
        <v>0.657276995317152</v>
      </c>
      <c r="Y14">
        <f t="shared" si="4"/>
        <v>0.49295774641693724</v>
      </c>
      <c r="Z14">
        <f t="shared" si="5"/>
        <v>1.5070422532993557</v>
      </c>
      <c r="AA14">
        <f t="shared" si="6"/>
        <v>0.68544600936569622</v>
      </c>
      <c r="AB14">
        <f t="shared" si="7"/>
        <v>0.33333333319147979</v>
      </c>
      <c r="AC14">
        <f t="shared" si="8"/>
        <v>0.40375586859654738</v>
      </c>
      <c r="AD14">
        <f t="shared" si="9"/>
        <v>1.2209302322476574</v>
      </c>
      <c r="AE14">
        <f t="shared" si="15"/>
        <v>1.7732558139208061</v>
      </c>
      <c r="AF14">
        <f t="shared" si="16"/>
        <v>0.73877551027958721</v>
      </c>
      <c r="AG14">
        <f t="shared" si="17"/>
        <v>0.84254143650743563</v>
      </c>
      <c r="AH14">
        <f t="shared" si="18"/>
        <v>74.999999989208987</v>
      </c>
    </row>
    <row r="15" spans="1:34" x14ac:dyDescent="0.25">
      <c r="A15">
        <v>12</v>
      </c>
      <c r="B15" t="s">
        <v>43</v>
      </c>
      <c r="C15" t="s">
        <v>50</v>
      </c>
      <c r="D15" t="s">
        <v>45</v>
      </c>
      <c r="E15" t="s">
        <v>46</v>
      </c>
      <c r="F15" t="s">
        <v>25</v>
      </c>
      <c r="G15" t="s">
        <v>25</v>
      </c>
      <c r="H15" t="s">
        <v>47</v>
      </c>
      <c r="I15">
        <v>387.22724870000002</v>
      </c>
      <c r="J15">
        <v>297.86711439999999</v>
      </c>
      <c r="K15">
        <v>72.811961289999999</v>
      </c>
      <c r="L15">
        <v>246.567778</v>
      </c>
      <c r="M15">
        <v>213.47143199999999</v>
      </c>
      <c r="N15">
        <v>163.8269129</v>
      </c>
      <c r="O15">
        <v>536.16080580000005</v>
      </c>
      <c r="P15">
        <v>241.6033261</v>
      </c>
      <c r="Q15">
        <v>117.4920284</v>
      </c>
      <c r="R15">
        <v>134.04020149999999</v>
      </c>
      <c r="T15">
        <f t="shared" si="0"/>
        <v>342.54718155</v>
      </c>
      <c r="U15">
        <f t="shared" si="14"/>
        <v>297.86711439999999</v>
      </c>
      <c r="V15">
        <f t="shared" si="1"/>
        <v>0.21256038645692951</v>
      </c>
      <c r="W15">
        <f t="shared" si="2"/>
        <v>0.71980676321521464</v>
      </c>
      <c r="X15">
        <f t="shared" si="3"/>
        <v>0.62318840585421831</v>
      </c>
      <c r="Y15">
        <f t="shared" si="4"/>
        <v>0.47826086952079316</v>
      </c>
      <c r="Z15">
        <f t="shared" si="5"/>
        <v>1.5652173909997247</v>
      </c>
      <c r="AA15">
        <f t="shared" si="6"/>
        <v>0.70531400961106516</v>
      </c>
      <c r="AB15">
        <f t="shared" si="7"/>
        <v>0.34299516892346765</v>
      </c>
      <c r="AC15">
        <f t="shared" si="8"/>
        <v>0.39130434789589641</v>
      </c>
      <c r="AD15">
        <f t="shared" si="9"/>
        <v>1.2222222218906467</v>
      </c>
      <c r="AE15">
        <f t="shared" si="15"/>
        <v>1.8395061723329327</v>
      </c>
      <c r="AF15">
        <f t="shared" si="16"/>
        <v>0.76923076927049938</v>
      </c>
      <c r="AG15">
        <f t="shared" si="17"/>
        <v>0.82777777767333149</v>
      </c>
      <c r="AH15">
        <f t="shared" si="18"/>
        <v>76.744186032349276</v>
      </c>
    </row>
    <row r="16" spans="1:34" x14ac:dyDescent="0.25">
      <c r="A16">
        <v>13</v>
      </c>
      <c r="B16" t="s">
        <v>51</v>
      </c>
      <c r="C16" t="s">
        <v>52</v>
      </c>
      <c r="D16" t="s">
        <v>53</v>
      </c>
      <c r="E16" t="s">
        <v>54</v>
      </c>
      <c r="F16" t="s">
        <v>23</v>
      </c>
      <c r="G16">
        <v>1</v>
      </c>
      <c r="H16" t="s">
        <v>55</v>
      </c>
      <c r="I16">
        <v>413.70432549999998</v>
      </c>
      <c r="J16">
        <v>307.79601819999999</v>
      </c>
      <c r="K16">
        <v>72.811961289999999</v>
      </c>
      <c r="L16">
        <v>254.84186450000001</v>
      </c>
      <c r="M16">
        <v>231.6744223</v>
      </c>
      <c r="N16">
        <v>172.10099940000001</v>
      </c>
      <c r="O16">
        <v>525.40449339999998</v>
      </c>
      <c r="P16">
        <v>246.567778</v>
      </c>
      <c r="Q16">
        <v>128.24834089999999</v>
      </c>
      <c r="R16">
        <v>147.27873990000001</v>
      </c>
      <c r="T16">
        <f t="shared" si="0"/>
        <v>360.75017185000002</v>
      </c>
      <c r="U16">
        <f t="shared" si="14"/>
        <v>307.79601819999999</v>
      </c>
      <c r="V16">
        <f t="shared" si="1"/>
        <v>0.20183486238303228</v>
      </c>
      <c r="W16">
        <f t="shared" si="2"/>
        <v>0.70642201829903306</v>
      </c>
      <c r="X16">
        <f t="shared" si="3"/>
        <v>0.64220183489290272</v>
      </c>
      <c r="Y16">
        <f t="shared" si="4"/>
        <v>0.47706422014279631</v>
      </c>
      <c r="Z16">
        <f t="shared" si="5"/>
        <v>1.4564220183336829</v>
      </c>
      <c r="AA16">
        <f t="shared" si="6"/>
        <v>0.68348623851112933</v>
      </c>
      <c r="AB16">
        <f t="shared" si="7"/>
        <v>0.35550458712830679</v>
      </c>
      <c r="AC16">
        <f t="shared" si="8"/>
        <v>0.40825688077908534</v>
      </c>
      <c r="AD16">
        <f t="shared" si="9"/>
        <v>1.1685393256138255</v>
      </c>
      <c r="AE16">
        <f t="shared" si="15"/>
        <v>1.7303370783388947</v>
      </c>
      <c r="AF16">
        <f t="shared" si="16"/>
        <v>0.74400000006768119</v>
      </c>
      <c r="AG16">
        <f t="shared" si="17"/>
        <v>0.82795698914600191</v>
      </c>
      <c r="AH16">
        <f t="shared" si="18"/>
        <v>74.285714275848221</v>
      </c>
    </row>
    <row r="17" spans="1:34" x14ac:dyDescent="0.25">
      <c r="A17">
        <v>14</v>
      </c>
      <c r="B17" t="s">
        <v>51</v>
      </c>
      <c r="C17" t="s">
        <v>56</v>
      </c>
      <c r="D17" t="s">
        <v>53</v>
      </c>
      <c r="E17" t="s">
        <v>54</v>
      </c>
      <c r="F17" t="s">
        <v>25</v>
      </c>
      <c r="G17">
        <v>2</v>
      </c>
      <c r="H17" t="s">
        <v>55</v>
      </c>
      <c r="I17">
        <v>412.04950819999999</v>
      </c>
      <c r="J17">
        <v>306.1412009</v>
      </c>
      <c r="K17">
        <v>76.121595889999995</v>
      </c>
      <c r="L17">
        <v>249.87741260000001</v>
      </c>
      <c r="M17">
        <v>221.7455185</v>
      </c>
      <c r="N17">
        <v>165.48173019999999</v>
      </c>
      <c r="O17">
        <v>533.67857990000005</v>
      </c>
      <c r="P17">
        <v>231.6744223</v>
      </c>
      <c r="Q17">
        <v>115.8372111</v>
      </c>
      <c r="R17">
        <v>140.65947070000001</v>
      </c>
      <c r="T17">
        <f t="shared" si="0"/>
        <v>359.09535455000002</v>
      </c>
      <c r="U17">
        <f t="shared" si="14"/>
        <v>306.1412009</v>
      </c>
      <c r="V17">
        <f t="shared" si="1"/>
        <v>0.21198156680526178</v>
      </c>
      <c r="W17">
        <f t="shared" si="2"/>
        <v>0.69585253452563778</v>
      </c>
      <c r="X17">
        <f t="shared" si="3"/>
        <v>0.61751152079892591</v>
      </c>
      <c r="Y17">
        <f t="shared" si="4"/>
        <v>0.46082949306702464</v>
      </c>
      <c r="Z17">
        <f t="shared" si="5"/>
        <v>1.4861751151550786</v>
      </c>
      <c r="AA17">
        <f t="shared" si="6"/>
        <v>0.64516129034953007</v>
      </c>
      <c r="AB17">
        <f t="shared" si="7"/>
        <v>0.32258064503552625</v>
      </c>
      <c r="AC17">
        <f t="shared" si="8"/>
        <v>0.39170506919051429</v>
      </c>
      <c r="AD17">
        <f t="shared" si="9"/>
        <v>1.1764705879843751</v>
      </c>
      <c r="AE17">
        <f t="shared" si="15"/>
        <v>1.7764705878421878</v>
      </c>
      <c r="AF17">
        <f t="shared" si="16"/>
        <v>0.74297188761940136</v>
      </c>
      <c r="AG17">
        <f t="shared" si="17"/>
        <v>0.81621621612969908</v>
      </c>
      <c r="AH17">
        <f t="shared" si="18"/>
        <v>74.626865660872411</v>
      </c>
    </row>
    <row r="18" spans="1:34" x14ac:dyDescent="0.25">
      <c r="A18">
        <v>15</v>
      </c>
      <c r="B18" t="s">
        <v>51</v>
      </c>
      <c r="C18" t="s">
        <v>57</v>
      </c>
      <c r="D18" t="s">
        <v>53</v>
      </c>
      <c r="E18" t="s">
        <v>54</v>
      </c>
      <c r="F18" t="s">
        <v>23</v>
      </c>
      <c r="G18">
        <v>3</v>
      </c>
      <c r="H18" t="s">
        <v>55</v>
      </c>
      <c r="I18">
        <v>397.15615250000002</v>
      </c>
      <c r="J18">
        <v>297.86711439999999</v>
      </c>
      <c r="K18">
        <v>81.086047800000003</v>
      </c>
      <c r="L18">
        <v>246.567778</v>
      </c>
      <c r="M18">
        <v>221.7455185</v>
      </c>
      <c r="N18">
        <v>163.8269129</v>
      </c>
      <c r="O18">
        <v>504.7192771</v>
      </c>
      <c r="P18">
        <v>233.32923959999999</v>
      </c>
      <c r="Q18">
        <v>114.1823938</v>
      </c>
      <c r="R18">
        <v>139.0046534</v>
      </c>
      <c r="T18">
        <f t="shared" si="0"/>
        <v>347.51163344999998</v>
      </c>
      <c r="U18">
        <f t="shared" si="14"/>
        <v>297.86711439999999</v>
      </c>
      <c r="V18">
        <f t="shared" si="1"/>
        <v>0.23333333331894535</v>
      </c>
      <c r="W18">
        <f t="shared" si="2"/>
        <v>0.70952380946831295</v>
      </c>
      <c r="X18">
        <f t="shared" si="3"/>
        <v>0.6380952381322359</v>
      </c>
      <c r="Y18">
        <f t="shared" si="4"/>
        <v>0.47142857139362915</v>
      </c>
      <c r="Z18">
        <f t="shared" si="5"/>
        <v>1.4523809522267952</v>
      </c>
      <c r="AA18">
        <f t="shared" si="6"/>
        <v>0.6714285714224052</v>
      </c>
      <c r="AB18">
        <f t="shared" si="7"/>
        <v>0.32857142843371479</v>
      </c>
      <c r="AC18">
        <f t="shared" si="8"/>
        <v>0.40000000005755204</v>
      </c>
      <c r="AD18">
        <f t="shared" si="9"/>
        <v>1.1785714283144999</v>
      </c>
      <c r="AE18">
        <f t="shared" si="15"/>
        <v>1.7738095234155666</v>
      </c>
      <c r="AF18">
        <f t="shared" si="16"/>
        <v>0.75000000006294743</v>
      </c>
      <c r="AG18">
        <f t="shared" si="17"/>
        <v>0.82777777767333149</v>
      </c>
      <c r="AH18">
        <f t="shared" si="18"/>
        <v>73.880597005165626</v>
      </c>
    </row>
    <row r="19" spans="1:34" x14ac:dyDescent="0.25">
      <c r="A19">
        <v>16</v>
      </c>
      <c r="B19" t="s">
        <v>51</v>
      </c>
      <c r="C19" t="s">
        <v>58</v>
      </c>
      <c r="D19" t="s">
        <v>59</v>
      </c>
      <c r="E19" t="s">
        <v>54</v>
      </c>
      <c r="F19" t="s">
        <v>23</v>
      </c>
      <c r="G19">
        <v>1</v>
      </c>
      <c r="H19" t="s">
        <v>60</v>
      </c>
      <c r="I19">
        <v>413.70432549999998</v>
      </c>
      <c r="J19">
        <v>291.31894130000001</v>
      </c>
      <c r="K19">
        <v>76.121595889999995</v>
      </c>
      <c r="L19">
        <v>252.35963860000001</v>
      </c>
      <c r="M19">
        <v>219.26329250000001</v>
      </c>
      <c r="N19">
        <v>163.8269129</v>
      </c>
      <c r="O19">
        <v>521.26745010000002</v>
      </c>
      <c r="P19">
        <v>238.29369149999999</v>
      </c>
      <c r="Q19">
        <v>119.97425440000001</v>
      </c>
      <c r="R19">
        <v>140.65947070000001</v>
      </c>
      <c r="T19">
        <f t="shared" si="0"/>
        <v>352.51163339999999</v>
      </c>
      <c r="U19">
        <f t="shared" si="14"/>
        <v>291.31894130000001</v>
      </c>
      <c r="V19">
        <f t="shared" si="1"/>
        <v>0.21594066316564292</v>
      </c>
      <c r="W19">
        <f t="shared" si="2"/>
        <v>0.71589024216299812</v>
      </c>
      <c r="X19">
        <f t="shared" si="3"/>
        <v>0.62200299713569684</v>
      </c>
      <c r="Y19">
        <f t="shared" si="4"/>
        <v>0.46474186204828949</v>
      </c>
      <c r="Z19">
        <f t="shared" si="5"/>
        <v>1.478724106414129</v>
      </c>
      <c r="AA19">
        <f t="shared" si="6"/>
        <v>0.6759881630051191</v>
      </c>
      <c r="AB19">
        <f t="shared" si="7"/>
        <v>0.34034126262115016</v>
      </c>
      <c r="AC19">
        <f t="shared" si="8"/>
        <v>0.39902079072775365</v>
      </c>
      <c r="AD19">
        <f t="shared" si="9"/>
        <v>1.1647058821187501</v>
      </c>
      <c r="AE19">
        <f t="shared" si="15"/>
        <v>1.7941176469960938</v>
      </c>
      <c r="AF19">
        <f t="shared" si="16"/>
        <v>0.70417185256140147</v>
      </c>
      <c r="AG19">
        <f t="shared" si="17"/>
        <v>0.86626580981605406</v>
      </c>
      <c r="AH19">
        <f t="shared" si="18"/>
        <v>74.716981138099072</v>
      </c>
    </row>
    <row r="20" spans="1:34" x14ac:dyDescent="0.25">
      <c r="A20">
        <v>17</v>
      </c>
      <c r="B20" t="s">
        <v>51</v>
      </c>
      <c r="C20" t="s">
        <v>61</v>
      </c>
      <c r="D20" t="s">
        <v>59</v>
      </c>
      <c r="E20" t="s">
        <v>54</v>
      </c>
      <c r="F20" t="s">
        <v>23</v>
      </c>
      <c r="G20">
        <v>2</v>
      </c>
      <c r="H20" t="s">
        <v>60</v>
      </c>
      <c r="I20">
        <v>403.77542169999998</v>
      </c>
      <c r="J20">
        <v>299.52193169999998</v>
      </c>
      <c r="K20">
        <v>74.466778590000004</v>
      </c>
      <c r="L20">
        <v>254.84186450000001</v>
      </c>
      <c r="M20">
        <v>206.8521628</v>
      </c>
      <c r="N20">
        <v>158.862461</v>
      </c>
      <c r="O20">
        <v>517.13040690000003</v>
      </c>
      <c r="P20">
        <v>238.29369149999999</v>
      </c>
      <c r="Q20">
        <v>114.1823938</v>
      </c>
      <c r="R20">
        <v>139.0046534</v>
      </c>
      <c r="T20">
        <f t="shared" si="0"/>
        <v>351.64867670000001</v>
      </c>
      <c r="U20">
        <f t="shared" si="14"/>
        <v>299.52193169999998</v>
      </c>
      <c r="V20">
        <f t="shared" si="1"/>
        <v>0.21176470586729781</v>
      </c>
      <c r="W20">
        <f t="shared" si="2"/>
        <v>0.72470588227866917</v>
      </c>
      <c r="X20">
        <f t="shared" si="3"/>
        <v>0.58823529421801457</v>
      </c>
      <c r="Y20">
        <f t="shared" si="4"/>
        <v>0.45176470587298528</v>
      </c>
      <c r="Z20">
        <f t="shared" si="5"/>
        <v>1.4705882352606618</v>
      </c>
      <c r="AA20">
        <f t="shared" si="6"/>
        <v>0.67764705880947795</v>
      </c>
      <c r="AB20">
        <f t="shared" si="7"/>
        <v>0.32470588222179425</v>
      </c>
      <c r="AC20">
        <f t="shared" si="8"/>
        <v>0.39529411770995582</v>
      </c>
      <c r="AD20">
        <f t="shared" si="9"/>
        <v>1.1428571426515999</v>
      </c>
      <c r="AE20">
        <f t="shared" si="15"/>
        <v>1.8333333328537333</v>
      </c>
      <c r="AF20">
        <f t="shared" si="16"/>
        <v>0.74180327876059027</v>
      </c>
      <c r="AG20">
        <f t="shared" si="17"/>
        <v>0.85082872914711516</v>
      </c>
      <c r="AH20">
        <f t="shared" si="18"/>
        <v>76.799999985303515</v>
      </c>
    </row>
    <row r="21" spans="1:34" x14ac:dyDescent="0.25">
      <c r="A21">
        <v>18</v>
      </c>
      <c r="B21" t="s">
        <v>51</v>
      </c>
      <c r="C21" t="s">
        <v>62</v>
      </c>
      <c r="D21" t="s">
        <v>59</v>
      </c>
      <c r="E21" t="s">
        <v>54</v>
      </c>
      <c r="F21" t="s">
        <v>23</v>
      </c>
      <c r="G21">
        <v>3</v>
      </c>
      <c r="H21" t="s">
        <v>60</v>
      </c>
      <c r="I21">
        <v>397.15615250000002</v>
      </c>
      <c r="J21">
        <v>299.52193169999998</v>
      </c>
      <c r="K21">
        <v>72.811961289999999</v>
      </c>
      <c r="L21">
        <v>249.87741260000001</v>
      </c>
      <c r="M21">
        <v>210.989206</v>
      </c>
      <c r="N21">
        <v>163.8269129</v>
      </c>
      <c r="O21">
        <v>514.64818090000006</v>
      </c>
      <c r="P21">
        <v>238.29369149999999</v>
      </c>
      <c r="Q21">
        <v>119.97425440000001</v>
      </c>
      <c r="R21">
        <v>142.314288</v>
      </c>
      <c r="T21">
        <f t="shared" si="0"/>
        <v>348.33904210000003</v>
      </c>
      <c r="U21">
        <f t="shared" si="14"/>
        <v>299.52193169999998</v>
      </c>
      <c r="V21">
        <f t="shared" si="1"/>
        <v>0.20902612825437289</v>
      </c>
      <c r="W21">
        <f t="shared" si="2"/>
        <v>0.71733966739297061</v>
      </c>
      <c r="X21">
        <f t="shared" si="3"/>
        <v>0.60570071252429381</v>
      </c>
      <c r="Y21">
        <f t="shared" si="4"/>
        <v>0.47030878856516206</v>
      </c>
      <c r="Z21">
        <f t="shared" si="5"/>
        <v>1.4774346791487603</v>
      </c>
      <c r="AA21">
        <f t="shared" si="6"/>
        <v>0.68408551066633361</v>
      </c>
      <c r="AB21">
        <f t="shared" si="7"/>
        <v>0.34441805224221234</v>
      </c>
      <c r="AC21">
        <f t="shared" si="8"/>
        <v>0.40855106892997911</v>
      </c>
      <c r="AD21">
        <f t="shared" si="9"/>
        <v>1.1511627904852393</v>
      </c>
      <c r="AE21">
        <f t="shared" si="15"/>
        <v>1.7558139531288666</v>
      </c>
      <c r="AF21">
        <f t="shared" si="16"/>
        <v>0.7541666667243685</v>
      </c>
      <c r="AG21">
        <f t="shared" si="17"/>
        <v>0.83425414353389082</v>
      </c>
      <c r="AH21">
        <f t="shared" si="18"/>
        <v>77.647058826317391</v>
      </c>
    </row>
    <row r="22" spans="1:34" x14ac:dyDescent="0.25">
      <c r="A22">
        <v>19</v>
      </c>
      <c r="B22" t="s">
        <v>51</v>
      </c>
      <c r="C22" t="s">
        <v>63</v>
      </c>
      <c r="D22" t="s">
        <v>64</v>
      </c>
      <c r="E22" t="s">
        <v>54</v>
      </c>
      <c r="F22" t="s">
        <v>23</v>
      </c>
      <c r="G22">
        <v>4</v>
      </c>
      <c r="H22" t="s">
        <v>65</v>
      </c>
      <c r="I22">
        <v>415.35914279999997</v>
      </c>
      <c r="J22">
        <v>310.27824409999999</v>
      </c>
      <c r="K22">
        <v>81.086047800000003</v>
      </c>
      <c r="L22">
        <v>254.84186450000001</v>
      </c>
      <c r="M22">
        <v>231.6744223</v>
      </c>
      <c r="N22">
        <v>165.48173019999999</v>
      </c>
      <c r="O22">
        <v>521.26745010000002</v>
      </c>
      <c r="P22">
        <v>248.22259529999999</v>
      </c>
      <c r="Q22">
        <v>125.766115</v>
      </c>
      <c r="R22">
        <v>142.314288</v>
      </c>
      <c r="T22">
        <f t="shared" si="0"/>
        <v>362.81869344999996</v>
      </c>
      <c r="U22">
        <f t="shared" si="14"/>
        <v>310.27824409999999</v>
      </c>
      <c r="V22">
        <f t="shared" si="1"/>
        <v>0.22348916763070387</v>
      </c>
      <c r="W22">
        <f t="shared" si="2"/>
        <v>0.70239452679998082</v>
      </c>
      <c r="X22">
        <f t="shared" si="3"/>
        <v>0.63854047898424249</v>
      </c>
      <c r="Y22">
        <f t="shared" si="4"/>
        <v>0.45610034209222744</v>
      </c>
      <c r="Z22">
        <f t="shared" si="5"/>
        <v>1.4367160775078307</v>
      </c>
      <c r="AA22">
        <f t="shared" si="6"/>
        <v>0.68415051313834119</v>
      </c>
      <c r="AB22">
        <f t="shared" si="7"/>
        <v>0.3466362601223904</v>
      </c>
      <c r="AC22">
        <f t="shared" si="8"/>
        <v>0.39224629427648922</v>
      </c>
      <c r="AD22">
        <f t="shared" si="9"/>
        <v>1.1627906974456421</v>
      </c>
      <c r="AE22">
        <f t="shared" si="15"/>
        <v>1.7906976740100755</v>
      </c>
      <c r="AF22">
        <f t="shared" si="16"/>
        <v>0.74701195213464322</v>
      </c>
      <c r="AG22">
        <f t="shared" si="17"/>
        <v>0.82133333337372727</v>
      </c>
      <c r="AH22">
        <f t="shared" si="18"/>
        <v>71.428571422405128</v>
      </c>
    </row>
    <row r="23" spans="1:34" x14ac:dyDescent="0.25">
      <c r="A23">
        <v>20</v>
      </c>
      <c r="B23" t="s">
        <v>51</v>
      </c>
      <c r="C23" t="s">
        <v>66</v>
      </c>
      <c r="D23" t="s">
        <v>64</v>
      </c>
      <c r="E23" t="s">
        <v>54</v>
      </c>
      <c r="F23" t="s">
        <v>25</v>
      </c>
      <c r="G23">
        <v>5</v>
      </c>
      <c r="H23" t="s">
        <v>65</v>
      </c>
      <c r="I23">
        <v>413.70432549999998</v>
      </c>
      <c r="J23">
        <v>306.1412009</v>
      </c>
      <c r="K23">
        <v>81.086047800000003</v>
      </c>
      <c r="L23">
        <v>256.49668179999998</v>
      </c>
      <c r="M23">
        <v>223.40033579999999</v>
      </c>
      <c r="N23">
        <v>173.7558167</v>
      </c>
      <c r="O23">
        <v>539.4704405</v>
      </c>
      <c r="P23">
        <v>248.22259529999999</v>
      </c>
      <c r="Q23">
        <v>124.11129769999999</v>
      </c>
      <c r="R23">
        <v>148.9335572</v>
      </c>
      <c r="T23">
        <f t="shared" si="0"/>
        <v>359.92276319999996</v>
      </c>
      <c r="U23">
        <f t="shared" si="14"/>
        <v>306.1412009</v>
      </c>
      <c r="V23">
        <f t="shared" si="1"/>
        <v>0.22528735631800687</v>
      </c>
      <c r="W23">
        <f t="shared" si="2"/>
        <v>0.71264367810343598</v>
      </c>
      <c r="X23">
        <f t="shared" si="3"/>
        <v>0.62068965522989739</v>
      </c>
      <c r="Y23">
        <f t="shared" si="4"/>
        <v>0.48275862064175223</v>
      </c>
      <c r="Z23">
        <f t="shared" si="5"/>
        <v>1.4988505747835403</v>
      </c>
      <c r="AA23">
        <f t="shared" si="6"/>
        <v>0.68965517238505136</v>
      </c>
      <c r="AB23">
        <f t="shared" si="7"/>
        <v>0.34482758633144439</v>
      </c>
      <c r="AC23">
        <f t="shared" si="8"/>
        <v>0.41379310348659831</v>
      </c>
      <c r="AD23">
        <f t="shared" si="9"/>
        <v>1.1666666664428533</v>
      </c>
      <c r="AE23">
        <f t="shared" si="15"/>
        <v>1.7222222219238041</v>
      </c>
      <c r="AF23">
        <f t="shared" si="16"/>
        <v>0.74000000007251554</v>
      </c>
      <c r="AG23">
        <f t="shared" si="17"/>
        <v>0.83783783772306997</v>
      </c>
      <c r="AH23">
        <f t="shared" si="18"/>
        <v>77.777777762856886</v>
      </c>
    </row>
    <row r="24" spans="1:34" x14ac:dyDescent="0.25">
      <c r="A24">
        <v>21</v>
      </c>
      <c r="B24" t="s">
        <v>51</v>
      </c>
      <c r="C24" t="s">
        <v>67</v>
      </c>
      <c r="D24" t="s">
        <v>64</v>
      </c>
      <c r="E24" t="s">
        <v>54</v>
      </c>
      <c r="F24" t="s">
        <v>23</v>
      </c>
      <c r="G24">
        <v>8</v>
      </c>
      <c r="H24" t="s">
        <v>65</v>
      </c>
      <c r="I24">
        <v>413.70432549999998</v>
      </c>
      <c r="J24">
        <v>307.79601819999999</v>
      </c>
      <c r="K24">
        <v>76.121595889999995</v>
      </c>
      <c r="L24">
        <v>258.15149910000002</v>
      </c>
      <c r="M24">
        <v>231.6744223</v>
      </c>
      <c r="N24">
        <v>175.41063399999999</v>
      </c>
      <c r="O24">
        <v>539.4704405</v>
      </c>
      <c r="P24">
        <v>244.08555200000001</v>
      </c>
      <c r="Q24">
        <v>125.766115</v>
      </c>
      <c r="R24">
        <v>150.58837449999999</v>
      </c>
      <c r="T24">
        <f t="shared" si="0"/>
        <v>360.75017185000002</v>
      </c>
      <c r="U24">
        <f t="shared" si="14"/>
        <v>307.79601819999999</v>
      </c>
      <c r="V24">
        <f t="shared" si="1"/>
        <v>0.21100917429819374</v>
      </c>
      <c r="W24">
        <f t="shared" si="2"/>
        <v>0.71559633021419455</v>
      </c>
      <c r="X24">
        <f t="shared" si="3"/>
        <v>0.64220183489290272</v>
      </c>
      <c r="Y24">
        <f t="shared" si="4"/>
        <v>0.4862385320579577</v>
      </c>
      <c r="Z24">
        <f t="shared" si="5"/>
        <v>1.4954128441117192</v>
      </c>
      <c r="AA24">
        <f t="shared" si="6"/>
        <v>0.67660550443615819</v>
      </c>
      <c r="AB24">
        <f t="shared" si="7"/>
        <v>0.3486238533305358</v>
      </c>
      <c r="AC24">
        <f t="shared" si="8"/>
        <v>0.41743119269424678</v>
      </c>
      <c r="AD24">
        <f t="shared" si="9"/>
        <v>1.1648351646162434</v>
      </c>
      <c r="AE24">
        <f t="shared" si="15"/>
        <v>1.7142857140011167</v>
      </c>
      <c r="AF24">
        <f t="shared" si="16"/>
        <v>0.74400000006768119</v>
      </c>
      <c r="AG24">
        <f t="shared" si="17"/>
        <v>0.8387096773040712</v>
      </c>
      <c r="AH24">
        <f t="shared" si="18"/>
        <v>75.714285702569768</v>
      </c>
    </row>
    <row r="25" spans="1:34" x14ac:dyDescent="0.25">
      <c r="A25">
        <v>22</v>
      </c>
      <c r="B25" t="s">
        <v>51</v>
      </c>
      <c r="C25" t="s">
        <v>68</v>
      </c>
      <c r="D25" t="s">
        <v>69</v>
      </c>
      <c r="E25" t="s">
        <v>54</v>
      </c>
      <c r="F25" t="s">
        <v>25</v>
      </c>
      <c r="G25">
        <v>1</v>
      </c>
      <c r="H25" t="s">
        <v>70</v>
      </c>
      <c r="I25">
        <v>403.77542169999998</v>
      </c>
      <c r="J25">
        <v>302.83156630000002</v>
      </c>
      <c r="K25">
        <v>76.121595889999995</v>
      </c>
      <c r="L25">
        <v>254.84186450000001</v>
      </c>
      <c r="M25">
        <v>215.12624930000001</v>
      </c>
      <c r="N25">
        <v>163.8269129</v>
      </c>
      <c r="O25">
        <v>527.88671929999998</v>
      </c>
      <c r="P25">
        <v>241.6033261</v>
      </c>
      <c r="Q25">
        <v>125.766115</v>
      </c>
      <c r="R25">
        <v>147.27873990000001</v>
      </c>
      <c r="T25">
        <f t="shared" si="0"/>
        <v>353.303494</v>
      </c>
      <c r="U25">
        <f t="shared" si="14"/>
        <v>302.83156630000002</v>
      </c>
      <c r="V25">
        <f t="shared" si="1"/>
        <v>0.21545667445338085</v>
      </c>
      <c r="W25">
        <f t="shared" si="2"/>
        <v>0.72131147534023543</v>
      </c>
      <c r="X25">
        <f t="shared" si="3"/>
        <v>0.60889929749746552</v>
      </c>
      <c r="Y25">
        <f t="shared" si="4"/>
        <v>0.46370023416751149</v>
      </c>
      <c r="Z25">
        <f t="shared" si="5"/>
        <v>1.4941451988584069</v>
      </c>
      <c r="AA25">
        <f t="shared" si="6"/>
        <v>0.68384074939264539</v>
      </c>
      <c r="AB25">
        <f t="shared" si="7"/>
        <v>0.35597189706819032</v>
      </c>
      <c r="AC25">
        <f t="shared" si="8"/>
        <v>0.41686182673302408</v>
      </c>
      <c r="AD25">
        <f t="shared" si="9"/>
        <v>1.112359550409217</v>
      </c>
      <c r="AE25">
        <f t="shared" si="15"/>
        <v>1.7303370783388947</v>
      </c>
      <c r="AF25">
        <f t="shared" si="16"/>
        <v>0.75000000006191569</v>
      </c>
      <c r="AG25">
        <f t="shared" si="17"/>
        <v>0.84153005452390972</v>
      </c>
      <c r="AH25">
        <f t="shared" si="18"/>
        <v>76.153846140615983</v>
      </c>
    </row>
    <row r="26" spans="1:34" x14ac:dyDescent="0.25">
      <c r="A26">
        <v>23</v>
      </c>
      <c r="B26" t="s">
        <v>51</v>
      </c>
      <c r="C26" t="s">
        <v>71</v>
      </c>
      <c r="D26" t="s">
        <v>69</v>
      </c>
      <c r="E26" t="s">
        <v>54</v>
      </c>
      <c r="F26" t="s">
        <v>25</v>
      </c>
      <c r="G26">
        <v>4</v>
      </c>
      <c r="H26" t="s">
        <v>70</v>
      </c>
      <c r="I26">
        <v>395.50133520000003</v>
      </c>
      <c r="J26">
        <v>297.86711439999999</v>
      </c>
      <c r="K26">
        <v>76.121595889999995</v>
      </c>
      <c r="L26">
        <v>249.87741260000001</v>
      </c>
      <c r="M26">
        <v>208.50698009999999</v>
      </c>
      <c r="N26">
        <v>167.13654750000001</v>
      </c>
      <c r="O26">
        <v>519.61263280000003</v>
      </c>
      <c r="P26">
        <v>239.94850880000001</v>
      </c>
      <c r="Q26">
        <v>122.4564803</v>
      </c>
      <c r="R26">
        <v>140.65947070000001</v>
      </c>
      <c r="T26">
        <f t="shared" si="0"/>
        <v>346.68422480000004</v>
      </c>
      <c r="U26">
        <f t="shared" si="14"/>
        <v>297.86711439999999</v>
      </c>
      <c r="V26">
        <f t="shared" si="1"/>
        <v>0.21957040570252098</v>
      </c>
      <c r="W26">
        <f t="shared" si="2"/>
        <v>0.72076372308013936</v>
      </c>
      <c r="X26">
        <f t="shared" si="3"/>
        <v>0.60143198099159656</v>
      </c>
      <c r="Y26">
        <f t="shared" si="4"/>
        <v>0.48210023861460682</v>
      </c>
      <c r="Z26">
        <f t="shared" si="5"/>
        <v>1.4988066823627793</v>
      </c>
      <c r="AA26">
        <f t="shared" si="6"/>
        <v>0.6921241049788891</v>
      </c>
      <c r="AB26">
        <f t="shared" si="7"/>
        <v>0.35322195687053359</v>
      </c>
      <c r="AC26">
        <f t="shared" si="8"/>
        <v>0.40572792367793942</v>
      </c>
      <c r="AD26">
        <f t="shared" si="9"/>
        <v>1.1882352938500003</v>
      </c>
      <c r="AE26">
        <f t="shared" si="15"/>
        <v>1.7764705878421878</v>
      </c>
      <c r="AF26">
        <f t="shared" si="16"/>
        <v>0.75313807537305111</v>
      </c>
      <c r="AG26">
        <f t="shared" si="17"/>
        <v>0.83888888876952183</v>
      </c>
      <c r="AH26">
        <f t="shared" si="18"/>
        <v>80.158730139317768</v>
      </c>
    </row>
    <row r="27" spans="1:34" x14ac:dyDescent="0.25">
      <c r="A27">
        <v>24</v>
      </c>
      <c r="B27" t="s">
        <v>51</v>
      </c>
      <c r="C27" t="s">
        <v>72</v>
      </c>
      <c r="D27" t="s">
        <v>69</v>
      </c>
      <c r="E27" t="s">
        <v>54</v>
      </c>
      <c r="F27" t="s">
        <v>25</v>
      </c>
      <c r="G27">
        <v>6</v>
      </c>
      <c r="H27" t="s">
        <v>70</v>
      </c>
      <c r="I27">
        <v>405.43023899999997</v>
      </c>
      <c r="J27">
        <v>304.48638360000001</v>
      </c>
      <c r="K27">
        <v>74.466778590000004</v>
      </c>
      <c r="L27">
        <v>256.49668179999998</v>
      </c>
      <c r="M27">
        <v>230.01960500000001</v>
      </c>
      <c r="N27">
        <v>170.44618209999999</v>
      </c>
      <c r="O27">
        <v>537.8156232</v>
      </c>
      <c r="P27">
        <v>244.08555200000001</v>
      </c>
      <c r="Q27">
        <v>124.11129769999999</v>
      </c>
      <c r="R27">
        <v>148.9335572</v>
      </c>
      <c r="T27">
        <f t="shared" si="0"/>
        <v>354.95831129999999</v>
      </c>
      <c r="U27">
        <f t="shared" si="14"/>
        <v>304.48638360000001</v>
      </c>
      <c r="V27">
        <f t="shared" si="1"/>
        <v>0.20979020977779822</v>
      </c>
      <c r="W27">
        <f t="shared" si="2"/>
        <v>0.72261072253979919</v>
      </c>
      <c r="X27">
        <f t="shared" si="3"/>
        <v>0.64801864804228915</v>
      </c>
      <c r="Y27">
        <f t="shared" si="4"/>
        <v>0.48018648014116805</v>
      </c>
      <c r="Z27">
        <f t="shared" si="5"/>
        <v>1.5151515152027375</v>
      </c>
      <c r="AA27">
        <f t="shared" si="6"/>
        <v>0.68764568747822985</v>
      </c>
      <c r="AB27">
        <f t="shared" si="7"/>
        <v>0.34965034977052528</v>
      </c>
      <c r="AC27">
        <f t="shared" si="8"/>
        <v>0.41958041961194104</v>
      </c>
      <c r="AD27">
        <f t="shared" si="9"/>
        <v>1.1444444442504726</v>
      </c>
      <c r="AE27">
        <f t="shared" si="15"/>
        <v>1.7222222219238041</v>
      </c>
      <c r="AF27">
        <f t="shared" si="16"/>
        <v>0.75102040822366989</v>
      </c>
      <c r="AG27">
        <f t="shared" si="17"/>
        <v>0.8423913042264527</v>
      </c>
      <c r="AH27">
        <f t="shared" si="18"/>
        <v>74.100719414764654</v>
      </c>
    </row>
    <row r="28" spans="1:34" x14ac:dyDescent="0.25">
      <c r="A28">
        <v>25</v>
      </c>
      <c r="B28" t="s">
        <v>51</v>
      </c>
      <c r="C28" t="s">
        <v>73</v>
      </c>
      <c r="D28" t="s">
        <v>59</v>
      </c>
      <c r="E28" t="s">
        <v>54</v>
      </c>
      <c r="F28" t="s">
        <v>23</v>
      </c>
      <c r="G28">
        <v>7</v>
      </c>
      <c r="H28" t="s">
        <v>60</v>
      </c>
      <c r="I28">
        <v>403.77542169999998</v>
      </c>
      <c r="J28">
        <v>307.79601819999999</v>
      </c>
      <c r="K28">
        <v>78.603821850000003</v>
      </c>
      <c r="L28">
        <v>256.49668179999998</v>
      </c>
      <c r="M28">
        <v>233.32923959999999</v>
      </c>
      <c r="N28">
        <v>173.7558167</v>
      </c>
      <c r="O28">
        <v>529.54153659999997</v>
      </c>
      <c r="P28">
        <v>241.6033261</v>
      </c>
      <c r="Q28">
        <v>125.766115</v>
      </c>
      <c r="R28">
        <v>147.27873990000001</v>
      </c>
      <c r="T28">
        <f t="shared" si="0"/>
        <v>355.78571994999999</v>
      </c>
      <c r="U28">
        <f t="shared" si="14"/>
        <v>307.79601819999999</v>
      </c>
      <c r="V28">
        <f t="shared" si="1"/>
        <v>0.22093023255977368</v>
      </c>
      <c r="W28">
        <f t="shared" si="2"/>
        <v>0.72093023248950661</v>
      </c>
      <c r="X28">
        <f t="shared" si="3"/>
        <v>0.6558139535020987</v>
      </c>
      <c r="Y28">
        <f t="shared" si="4"/>
        <v>0.48837209296769585</v>
      </c>
      <c r="Z28">
        <f t="shared" si="5"/>
        <v>1.4883720928271618</v>
      </c>
      <c r="AA28">
        <f t="shared" si="6"/>
        <v>0.67906976742617298</v>
      </c>
      <c r="AB28">
        <f t="shared" si="7"/>
        <v>0.35348837220806506</v>
      </c>
      <c r="AC28">
        <f t="shared" si="8"/>
        <v>0.41395348841065821</v>
      </c>
      <c r="AD28">
        <f t="shared" si="9"/>
        <v>1.179775280654747</v>
      </c>
      <c r="AE28">
        <f t="shared" si="15"/>
        <v>1.7415730333798163</v>
      </c>
      <c r="AF28">
        <f t="shared" si="16"/>
        <v>0.76229508201390361</v>
      </c>
      <c r="AG28">
        <f t="shared" si="17"/>
        <v>0.83333333322503644</v>
      </c>
      <c r="AH28">
        <f t="shared" si="18"/>
        <v>74.468085096352411</v>
      </c>
    </row>
    <row r="29" spans="1:34" x14ac:dyDescent="0.25">
      <c r="A29">
        <v>26</v>
      </c>
      <c r="B29" t="s">
        <v>51</v>
      </c>
      <c r="C29" t="s">
        <v>74</v>
      </c>
      <c r="D29" t="s">
        <v>59</v>
      </c>
      <c r="E29" t="s">
        <v>54</v>
      </c>
      <c r="F29" t="s">
        <v>23</v>
      </c>
      <c r="G29">
        <v>8</v>
      </c>
      <c r="H29" t="s">
        <v>60</v>
      </c>
      <c r="I29">
        <v>421.97841199999999</v>
      </c>
      <c r="J29">
        <v>314.41528740000001</v>
      </c>
      <c r="K29">
        <v>82.740865099999994</v>
      </c>
      <c r="L29">
        <v>263.115951</v>
      </c>
      <c r="M29">
        <v>221.7455185</v>
      </c>
      <c r="N29">
        <v>175.41063399999999</v>
      </c>
      <c r="O29">
        <v>536.16080580000005</v>
      </c>
      <c r="P29">
        <v>252.35963860000001</v>
      </c>
      <c r="Q29">
        <v>128.24834089999999</v>
      </c>
      <c r="R29">
        <v>139.0046534</v>
      </c>
      <c r="T29">
        <f t="shared" si="0"/>
        <v>368.19684970000003</v>
      </c>
      <c r="U29">
        <f t="shared" si="14"/>
        <v>314.41528740000001</v>
      </c>
      <c r="V29">
        <f t="shared" si="1"/>
        <v>0.22471910112054386</v>
      </c>
      <c r="W29">
        <f t="shared" si="2"/>
        <v>0.71460674151444259</v>
      </c>
      <c r="X29">
        <f t="shared" si="3"/>
        <v>0.6022471910899676</v>
      </c>
      <c r="Y29">
        <f t="shared" si="4"/>
        <v>0.47640449434296173</v>
      </c>
      <c r="Z29">
        <f t="shared" si="5"/>
        <v>1.4561797751307595</v>
      </c>
      <c r="AA29">
        <f t="shared" si="6"/>
        <v>0.68539325853987609</v>
      </c>
      <c r="AB29">
        <f t="shared" si="7"/>
        <v>0.34831460672326325</v>
      </c>
      <c r="AC29">
        <f t="shared" si="8"/>
        <v>0.37752808996942372</v>
      </c>
      <c r="AD29">
        <f t="shared" si="9"/>
        <v>1.2619047615279331</v>
      </c>
      <c r="AE29">
        <f t="shared" si="15"/>
        <v>1.8928571422918998</v>
      </c>
      <c r="AF29">
        <f t="shared" si="16"/>
        <v>0.74509803928073937</v>
      </c>
      <c r="AG29">
        <f t="shared" si="17"/>
        <v>0.8368421051526771</v>
      </c>
      <c r="AH29">
        <f t="shared" si="18"/>
        <v>79.104477595113153</v>
      </c>
    </row>
    <row r="30" spans="1:34" x14ac:dyDescent="0.25">
      <c r="A30">
        <v>27</v>
      </c>
      <c r="B30" t="s">
        <v>51</v>
      </c>
      <c r="C30" t="s">
        <v>75</v>
      </c>
      <c r="D30" t="s">
        <v>76</v>
      </c>
      <c r="E30" t="s">
        <v>54</v>
      </c>
      <c r="F30" t="s">
        <v>23</v>
      </c>
      <c r="G30">
        <v>1</v>
      </c>
      <c r="H30" t="s">
        <v>77</v>
      </c>
      <c r="I30">
        <v>407.08505630000002</v>
      </c>
      <c r="J30">
        <v>302.00415759999998</v>
      </c>
      <c r="K30">
        <v>81.086047800000003</v>
      </c>
      <c r="L30">
        <v>263.115951</v>
      </c>
      <c r="M30">
        <v>210.989206</v>
      </c>
      <c r="N30">
        <v>165.48173019999999</v>
      </c>
      <c r="O30">
        <v>527.88671929999998</v>
      </c>
      <c r="P30">
        <v>235.8114655</v>
      </c>
      <c r="Q30">
        <v>124.11129769999999</v>
      </c>
      <c r="R30">
        <v>140.65947070000001</v>
      </c>
      <c r="T30">
        <f t="shared" si="0"/>
        <v>354.54460695</v>
      </c>
      <c r="U30">
        <f t="shared" si="14"/>
        <v>302.00415759999998</v>
      </c>
      <c r="V30">
        <f t="shared" si="1"/>
        <v>0.22870478413858722</v>
      </c>
      <c r="W30">
        <f t="shared" si="2"/>
        <v>0.74212368723777022</v>
      </c>
      <c r="X30">
        <f t="shared" si="3"/>
        <v>0.59509918318897159</v>
      </c>
      <c r="Y30">
        <f t="shared" si="4"/>
        <v>0.46674445741417586</v>
      </c>
      <c r="Z30">
        <f t="shared" si="5"/>
        <v>1.4889148190440413</v>
      </c>
      <c r="AA30">
        <f t="shared" si="6"/>
        <v>0.66511085171648243</v>
      </c>
      <c r="AB30">
        <f t="shared" si="7"/>
        <v>0.35005834320165785</v>
      </c>
      <c r="AC30">
        <f t="shared" si="8"/>
        <v>0.39673278888666513</v>
      </c>
      <c r="AD30">
        <f t="shared" si="9"/>
        <v>1.1764705879843751</v>
      </c>
      <c r="AE30">
        <f t="shared" si="15"/>
        <v>1.8705882347671878</v>
      </c>
      <c r="AF30">
        <f t="shared" si="16"/>
        <v>0.74186991864776042</v>
      </c>
      <c r="AG30">
        <f t="shared" si="17"/>
        <v>0.87123287669599958</v>
      </c>
      <c r="AH30">
        <f t="shared" si="18"/>
        <v>78.431372550878265</v>
      </c>
    </row>
    <row r="31" spans="1:34" x14ac:dyDescent="0.25">
      <c r="A31">
        <v>28</v>
      </c>
      <c r="B31" t="s">
        <v>51</v>
      </c>
      <c r="C31" t="s">
        <v>78</v>
      </c>
      <c r="D31" t="s">
        <v>76</v>
      </c>
      <c r="E31" t="s">
        <v>54</v>
      </c>
      <c r="F31" t="s">
        <v>23</v>
      </c>
      <c r="G31">
        <v>2</v>
      </c>
      <c r="H31" t="s">
        <v>77</v>
      </c>
      <c r="I31">
        <v>413.70432549999998</v>
      </c>
      <c r="J31">
        <v>307.79601819999999</v>
      </c>
      <c r="K31">
        <v>81.086047800000003</v>
      </c>
      <c r="L31">
        <v>252.35963860000001</v>
      </c>
      <c r="M31">
        <v>231.6744223</v>
      </c>
      <c r="N31">
        <v>173.7558167</v>
      </c>
      <c r="O31">
        <v>527.88671929999998</v>
      </c>
      <c r="P31">
        <v>241.6033261</v>
      </c>
      <c r="Q31">
        <v>114.1823938</v>
      </c>
      <c r="R31">
        <v>132.3853842</v>
      </c>
      <c r="T31">
        <f t="shared" si="0"/>
        <v>360.75017185000002</v>
      </c>
      <c r="U31">
        <f t="shared" si="14"/>
        <v>307.79601819999999</v>
      </c>
      <c r="V31">
        <f t="shared" si="1"/>
        <v>0.22477064219865597</v>
      </c>
      <c r="W31">
        <f t="shared" si="2"/>
        <v>0.69954128450126196</v>
      </c>
      <c r="X31">
        <f t="shared" si="3"/>
        <v>0.64220183489290272</v>
      </c>
      <c r="Y31">
        <f t="shared" si="4"/>
        <v>0.481651376100377</v>
      </c>
      <c r="Z31">
        <f t="shared" si="5"/>
        <v>1.4633027521314539</v>
      </c>
      <c r="AA31">
        <f t="shared" si="6"/>
        <v>0.66972477063838709</v>
      </c>
      <c r="AB31">
        <f t="shared" si="7"/>
        <v>0.31651376135027054</v>
      </c>
      <c r="AC31">
        <f t="shared" si="8"/>
        <v>0.36697247716085879</v>
      </c>
      <c r="AD31">
        <f t="shared" si="9"/>
        <v>1.3124999995278934</v>
      </c>
      <c r="AE31">
        <f t="shared" si="15"/>
        <v>1.9062499997639468</v>
      </c>
      <c r="AF31">
        <f t="shared" si="16"/>
        <v>0.74400000006768119</v>
      </c>
      <c r="AG31">
        <f t="shared" si="17"/>
        <v>0.81989247318989522</v>
      </c>
      <c r="AH31">
        <f t="shared" si="18"/>
        <v>74.999999989208987</v>
      </c>
    </row>
    <row r="32" spans="1:34" x14ac:dyDescent="0.25">
      <c r="A32">
        <v>29</v>
      </c>
      <c r="B32" t="s">
        <v>51</v>
      </c>
      <c r="C32" t="s">
        <v>79</v>
      </c>
      <c r="D32" t="s">
        <v>80</v>
      </c>
      <c r="E32" t="s">
        <v>54</v>
      </c>
      <c r="F32" t="s">
        <v>23</v>
      </c>
      <c r="G32">
        <v>1</v>
      </c>
      <c r="H32" t="s">
        <v>81</v>
      </c>
      <c r="I32">
        <v>412.04950819999999</v>
      </c>
      <c r="J32">
        <v>306.1412009</v>
      </c>
      <c r="K32">
        <v>81.086047800000003</v>
      </c>
      <c r="L32">
        <v>252.35963860000001</v>
      </c>
      <c r="M32">
        <v>223.40033579999999</v>
      </c>
      <c r="N32">
        <v>175.41063399999999</v>
      </c>
      <c r="O32">
        <v>536.16080580000005</v>
      </c>
      <c r="P32">
        <v>246.567778</v>
      </c>
      <c r="Q32">
        <v>125.766115</v>
      </c>
      <c r="R32">
        <v>150.58837449999999</v>
      </c>
      <c r="T32">
        <f t="shared" si="0"/>
        <v>359.09535455000002</v>
      </c>
      <c r="U32">
        <f t="shared" si="14"/>
        <v>306.1412009</v>
      </c>
      <c r="V32">
        <f t="shared" si="1"/>
        <v>0.22580645160841165</v>
      </c>
      <c r="W32">
        <f t="shared" si="2"/>
        <v>0.7027649770525275</v>
      </c>
      <c r="X32">
        <f t="shared" si="3"/>
        <v>0.62211981572402653</v>
      </c>
      <c r="Y32">
        <f t="shared" si="4"/>
        <v>0.48847926261762881</v>
      </c>
      <c r="Z32">
        <f t="shared" si="5"/>
        <v>1.4930875574034908</v>
      </c>
      <c r="AA32">
        <f t="shared" si="6"/>
        <v>0.68663594467543632</v>
      </c>
      <c r="AB32">
        <f t="shared" si="7"/>
        <v>0.35023041486460799</v>
      </c>
      <c r="AC32">
        <f t="shared" si="8"/>
        <v>0.41935483874111834</v>
      </c>
      <c r="AD32">
        <f t="shared" si="9"/>
        <v>1.1648351646162434</v>
      </c>
      <c r="AE32">
        <f t="shared" si="15"/>
        <v>1.6758241759226906</v>
      </c>
      <c r="AF32">
        <f t="shared" si="16"/>
        <v>0.74297188761940136</v>
      </c>
      <c r="AG32">
        <f t="shared" si="17"/>
        <v>0.82432432439053649</v>
      </c>
      <c r="AH32">
        <f t="shared" si="18"/>
        <v>78.518518502602902</v>
      </c>
    </row>
    <row r="33" spans="1:34" x14ac:dyDescent="0.25">
      <c r="A33">
        <v>30</v>
      </c>
      <c r="B33" t="s">
        <v>51</v>
      </c>
      <c r="C33" t="s">
        <v>82</v>
      </c>
      <c r="D33" t="s">
        <v>80</v>
      </c>
      <c r="E33" t="s">
        <v>54</v>
      </c>
      <c r="F33" t="s">
        <v>23</v>
      </c>
      <c r="G33">
        <v>2</v>
      </c>
      <c r="H33" t="s">
        <v>81</v>
      </c>
      <c r="I33">
        <v>405.43023899999997</v>
      </c>
      <c r="J33">
        <v>304.48638360000001</v>
      </c>
      <c r="K33">
        <v>76.121595889999995</v>
      </c>
      <c r="L33">
        <v>248.22259529999999</v>
      </c>
      <c r="M33">
        <v>230.01960500000001</v>
      </c>
      <c r="N33">
        <v>163.8269129</v>
      </c>
      <c r="O33">
        <v>527.88671929999998</v>
      </c>
      <c r="P33">
        <v>244.91296070000001</v>
      </c>
      <c r="Q33">
        <v>115.8372111</v>
      </c>
      <c r="R33">
        <v>139.0046534</v>
      </c>
      <c r="T33">
        <f t="shared" si="0"/>
        <v>354.95831129999999</v>
      </c>
      <c r="U33">
        <f t="shared" si="14"/>
        <v>304.48638360000001</v>
      </c>
      <c r="V33">
        <f t="shared" si="1"/>
        <v>0.21445221443389259</v>
      </c>
      <c r="W33">
        <f t="shared" si="2"/>
        <v>0.69930069925932736</v>
      </c>
      <c r="X33">
        <f t="shared" si="3"/>
        <v>0.64801864804228915</v>
      </c>
      <c r="Y33">
        <f t="shared" si="4"/>
        <v>0.46153846151679051</v>
      </c>
      <c r="Z33">
        <f t="shared" si="5"/>
        <v>1.4871794869844479</v>
      </c>
      <c r="AA33">
        <f t="shared" si="6"/>
        <v>0.68997668994713868</v>
      </c>
      <c r="AB33">
        <f t="shared" si="7"/>
        <v>0.32634032620833014</v>
      </c>
      <c r="AC33">
        <f t="shared" si="8"/>
        <v>0.39160839167537476</v>
      </c>
      <c r="AD33">
        <f t="shared" si="9"/>
        <v>1.1785714283144999</v>
      </c>
      <c r="AE33">
        <f t="shared" si="15"/>
        <v>1.7857142853031998</v>
      </c>
      <c r="AF33">
        <f t="shared" si="16"/>
        <v>0.75102040822366989</v>
      </c>
      <c r="AG33">
        <f t="shared" si="17"/>
        <v>0.81521739121867254</v>
      </c>
      <c r="AH33">
        <f t="shared" si="18"/>
        <v>71.22302157679124</v>
      </c>
    </row>
    <row r="34" spans="1:34" x14ac:dyDescent="0.25">
      <c r="A34">
        <v>31</v>
      </c>
      <c r="B34" t="s">
        <v>51</v>
      </c>
      <c r="C34" t="s">
        <v>83</v>
      </c>
      <c r="D34" t="s">
        <v>84</v>
      </c>
      <c r="E34" t="s">
        <v>54</v>
      </c>
      <c r="F34" t="s">
        <v>25</v>
      </c>
      <c r="G34">
        <v>1</v>
      </c>
      <c r="H34" t="s">
        <v>85</v>
      </c>
      <c r="I34">
        <v>415.35914279999997</v>
      </c>
      <c r="J34">
        <v>307.79601819999999</v>
      </c>
      <c r="K34">
        <v>78.603821850000003</v>
      </c>
      <c r="L34">
        <v>258.15149910000002</v>
      </c>
      <c r="M34">
        <v>223.40033579999999</v>
      </c>
      <c r="N34">
        <v>175.41063399999999</v>
      </c>
      <c r="O34">
        <v>539.4704405</v>
      </c>
      <c r="P34">
        <v>244.91296070000001</v>
      </c>
      <c r="Q34">
        <v>122.4564803</v>
      </c>
      <c r="R34">
        <v>147.27873990000001</v>
      </c>
      <c r="T34">
        <f t="shared" si="0"/>
        <v>361.57758049999995</v>
      </c>
      <c r="U34">
        <f t="shared" si="14"/>
        <v>307.79601819999999</v>
      </c>
      <c r="V34">
        <f t="shared" si="1"/>
        <v>0.21739130435383841</v>
      </c>
      <c r="W34">
        <f t="shared" si="2"/>
        <v>0.71395881000979278</v>
      </c>
      <c r="X34">
        <f t="shared" si="3"/>
        <v>0.61784897031247221</v>
      </c>
      <c r="Y34">
        <f t="shared" si="4"/>
        <v>0.4851258580729399</v>
      </c>
      <c r="Z34">
        <f t="shared" si="5"/>
        <v>1.4919908467610317</v>
      </c>
      <c r="AA34">
        <f t="shared" si="6"/>
        <v>0.67734553774414685</v>
      </c>
      <c r="AB34">
        <f t="shared" si="7"/>
        <v>0.33867276873379049</v>
      </c>
      <c r="AC34">
        <f t="shared" si="8"/>
        <v>0.40732265450844241</v>
      </c>
      <c r="AD34">
        <f t="shared" si="9"/>
        <v>1.1910112356956686</v>
      </c>
      <c r="AE34">
        <f t="shared" si="15"/>
        <v>1.7528089884207383</v>
      </c>
      <c r="AF34">
        <f t="shared" si="16"/>
        <v>0.74103585664468496</v>
      </c>
      <c r="AG34">
        <f t="shared" si="17"/>
        <v>0.8387096773040712</v>
      </c>
      <c r="AH34">
        <f t="shared" si="18"/>
        <v>78.518518502602902</v>
      </c>
    </row>
    <row r="35" spans="1:34" x14ac:dyDescent="0.25">
      <c r="A35">
        <v>32</v>
      </c>
      <c r="B35" t="s">
        <v>51</v>
      </c>
      <c r="C35" t="s">
        <v>86</v>
      </c>
      <c r="D35" t="s">
        <v>84</v>
      </c>
      <c r="E35" t="s">
        <v>54</v>
      </c>
      <c r="F35" t="s">
        <v>25</v>
      </c>
      <c r="G35">
        <v>3</v>
      </c>
      <c r="H35" t="s">
        <v>85</v>
      </c>
      <c r="I35">
        <v>395.50133520000003</v>
      </c>
      <c r="J35">
        <v>291.24784519999997</v>
      </c>
      <c r="K35">
        <v>76.121595889999995</v>
      </c>
      <c r="L35">
        <v>246.567778</v>
      </c>
      <c r="M35">
        <v>215.12624930000001</v>
      </c>
      <c r="N35">
        <v>155.55282639999999</v>
      </c>
      <c r="O35">
        <v>512.99336359999995</v>
      </c>
      <c r="P35">
        <v>235.8114655</v>
      </c>
      <c r="Q35">
        <v>114.1823938</v>
      </c>
      <c r="R35">
        <v>136.5224274</v>
      </c>
      <c r="T35">
        <f t="shared" ref="T35:T66" si="19">AVERAGE(I35,J35)</f>
        <v>343.3745902</v>
      </c>
      <c r="U35">
        <f t="shared" si="14"/>
        <v>291.24784519999997</v>
      </c>
      <c r="V35">
        <f t="shared" ref="V35:V66" si="20">K35/$T35</f>
        <v>0.22168674695953083</v>
      </c>
      <c r="W35">
        <f t="shared" ref="W35:W66" si="21">L35/$T35</f>
        <v>0.71807228908925835</v>
      </c>
      <c r="X35">
        <f t="shared" ref="X35:X66" si="22">M35/$T35</f>
        <v>0.62650602414901702</v>
      </c>
      <c r="Y35">
        <f t="shared" ref="Y35:Y66" si="23">N35/$T35</f>
        <v>0.453012048181543</v>
      </c>
      <c r="Z35">
        <f t="shared" ref="Z35:Z66" si="24">O35/$T35</f>
        <v>1.4939759034039322</v>
      </c>
      <c r="AA35">
        <f t="shared" ref="AA35:AA66" si="25">P35/$T35</f>
        <v>0.68674698777987797</v>
      </c>
      <c r="AB35">
        <f t="shared" ref="AB35:AB66" si="26">Q35/$T35</f>
        <v>0.33253012033736679</v>
      </c>
      <c r="AC35">
        <f t="shared" ref="AC35:AC66" si="27">R35/$T35</f>
        <v>0.39759036136157289</v>
      </c>
      <c r="AD35">
        <f t="shared" ref="AD35:AD66" si="28">N35/R35</f>
        <v>1.1393939396070245</v>
      </c>
      <c r="AE35">
        <f t="shared" si="15"/>
        <v>1.8060606062736912</v>
      </c>
      <c r="AF35">
        <f t="shared" si="16"/>
        <v>0.73640167372056942</v>
      </c>
      <c r="AG35">
        <f t="shared" si="17"/>
        <v>0.84659090895825118</v>
      </c>
      <c r="AH35">
        <f t="shared" si="18"/>
        <v>72.307692299825717</v>
      </c>
    </row>
    <row r="36" spans="1:34" x14ac:dyDescent="0.25">
      <c r="A36">
        <v>33</v>
      </c>
      <c r="B36" t="s">
        <v>51</v>
      </c>
      <c r="C36" t="s">
        <v>87</v>
      </c>
      <c r="D36" t="s">
        <v>88</v>
      </c>
      <c r="E36" t="s">
        <v>54</v>
      </c>
      <c r="F36" t="s">
        <v>23</v>
      </c>
      <c r="G36" t="s">
        <v>25</v>
      </c>
      <c r="H36" t="s">
        <v>89</v>
      </c>
      <c r="I36">
        <v>412.04950819999999</v>
      </c>
      <c r="J36">
        <v>306.1412009</v>
      </c>
      <c r="K36">
        <v>81.086047800000003</v>
      </c>
      <c r="L36">
        <v>252.35963860000001</v>
      </c>
      <c r="M36">
        <v>223.40033579999999</v>
      </c>
      <c r="N36">
        <v>167.13654750000001</v>
      </c>
      <c r="O36">
        <v>531.19635389999996</v>
      </c>
      <c r="P36">
        <v>249.87741260000001</v>
      </c>
      <c r="Q36">
        <v>115.8372111</v>
      </c>
      <c r="R36">
        <v>147.27873990000001</v>
      </c>
      <c r="T36">
        <f t="shared" si="19"/>
        <v>359.09535455000002</v>
      </c>
      <c r="U36">
        <f t="shared" si="14"/>
        <v>306.1412009</v>
      </c>
      <c r="V36">
        <f t="shared" si="20"/>
        <v>0.22580645160841165</v>
      </c>
      <c r="W36">
        <f t="shared" si="21"/>
        <v>0.7027649770525275</v>
      </c>
      <c r="X36">
        <f t="shared" si="22"/>
        <v>0.62211981572402653</v>
      </c>
      <c r="Y36">
        <f t="shared" si="23"/>
        <v>0.46543778799212537</v>
      </c>
      <c r="Z36">
        <f t="shared" si="24"/>
        <v>1.4792626726281886</v>
      </c>
      <c r="AA36">
        <f t="shared" si="25"/>
        <v>0.69585253452563778</v>
      </c>
      <c r="AB36">
        <f t="shared" si="26"/>
        <v>0.32258064503552625</v>
      </c>
      <c r="AC36">
        <f t="shared" si="27"/>
        <v>0.41013824889091705</v>
      </c>
      <c r="AD36">
        <f t="shared" si="28"/>
        <v>1.1348314604910603</v>
      </c>
      <c r="AE36">
        <f t="shared" si="15"/>
        <v>1.7134831461170046</v>
      </c>
      <c r="AF36">
        <f t="shared" si="16"/>
        <v>0.74297188761940136</v>
      </c>
      <c r="AG36">
        <f t="shared" si="17"/>
        <v>0.82432432439053649</v>
      </c>
      <c r="AH36">
        <f t="shared" si="18"/>
        <v>74.814814803872835</v>
      </c>
    </row>
    <row r="37" spans="1:34" x14ac:dyDescent="0.25">
      <c r="A37">
        <v>34</v>
      </c>
      <c r="B37" t="s">
        <v>51</v>
      </c>
      <c r="C37" t="s">
        <v>90</v>
      </c>
      <c r="D37" t="s">
        <v>91</v>
      </c>
      <c r="E37" t="s">
        <v>54</v>
      </c>
      <c r="F37" t="s">
        <v>25</v>
      </c>
      <c r="G37" t="s">
        <v>25</v>
      </c>
      <c r="H37" t="s">
        <v>92</v>
      </c>
      <c r="I37">
        <v>397.15615250000002</v>
      </c>
      <c r="J37">
        <v>297.86711439999999</v>
      </c>
      <c r="K37">
        <v>74.466778590000004</v>
      </c>
      <c r="L37">
        <v>244.91296070000001</v>
      </c>
      <c r="M37">
        <v>221.7455185</v>
      </c>
      <c r="N37">
        <v>158.862461</v>
      </c>
      <c r="O37">
        <v>514.64818090000006</v>
      </c>
      <c r="P37">
        <v>235.8114655</v>
      </c>
      <c r="Q37">
        <v>119.97425440000001</v>
      </c>
      <c r="R37">
        <v>142.314288</v>
      </c>
      <c r="T37">
        <f t="shared" si="19"/>
        <v>347.51163344999998</v>
      </c>
      <c r="U37">
        <f t="shared" si="14"/>
        <v>297.86711439999999</v>
      </c>
      <c r="V37">
        <f t="shared" si="20"/>
        <v>0.21428571426721543</v>
      </c>
      <c r="W37">
        <f t="shared" si="21"/>
        <v>0.70476190471257449</v>
      </c>
      <c r="X37">
        <f t="shared" si="22"/>
        <v>0.6380952381322359</v>
      </c>
      <c r="Y37">
        <f t="shared" si="23"/>
        <v>0.45714285712641373</v>
      </c>
      <c r="Z37">
        <f t="shared" si="24"/>
        <v>1.4809523807612262</v>
      </c>
      <c r="AA37">
        <f t="shared" si="25"/>
        <v>0.6785714284121328</v>
      </c>
      <c r="AB37">
        <f t="shared" si="26"/>
        <v>0.34523809522267956</v>
      </c>
      <c r="AC37">
        <f t="shared" si="27"/>
        <v>0.40952380956902901</v>
      </c>
      <c r="AD37">
        <f t="shared" si="28"/>
        <v>1.1162790696040301</v>
      </c>
      <c r="AE37">
        <f t="shared" si="15"/>
        <v>1.7209302322476574</v>
      </c>
      <c r="AF37">
        <f t="shared" si="16"/>
        <v>0.75000000006294743</v>
      </c>
      <c r="AG37">
        <f t="shared" si="17"/>
        <v>0.82222222212523643</v>
      </c>
      <c r="AH37">
        <f t="shared" si="18"/>
        <v>71.641791038045255</v>
      </c>
    </row>
    <row r="38" spans="1:34" x14ac:dyDescent="0.25">
      <c r="A38">
        <v>35</v>
      </c>
      <c r="B38" t="s">
        <v>51</v>
      </c>
      <c r="C38" t="s">
        <v>93</v>
      </c>
      <c r="D38" t="s">
        <v>94</v>
      </c>
      <c r="E38" t="s">
        <v>54</v>
      </c>
      <c r="F38" t="s">
        <v>25</v>
      </c>
      <c r="G38">
        <v>1</v>
      </c>
      <c r="H38" t="s">
        <v>95</v>
      </c>
      <c r="I38">
        <v>413.70432549999998</v>
      </c>
      <c r="J38">
        <v>307.79601819999999</v>
      </c>
      <c r="K38">
        <v>81.086047800000003</v>
      </c>
      <c r="L38">
        <v>256.49668179999998</v>
      </c>
      <c r="M38">
        <v>215.12624930000001</v>
      </c>
      <c r="N38">
        <v>169.6187735</v>
      </c>
      <c r="O38">
        <v>539.4704405</v>
      </c>
      <c r="P38">
        <v>239.94850880000001</v>
      </c>
      <c r="Q38">
        <v>122.4564803</v>
      </c>
      <c r="R38">
        <v>142.314288</v>
      </c>
      <c r="T38">
        <f t="shared" si="19"/>
        <v>360.75017185000002</v>
      </c>
      <c r="U38">
        <f t="shared" si="14"/>
        <v>307.79601819999999</v>
      </c>
      <c r="V38">
        <f t="shared" si="20"/>
        <v>0.22477064219865597</v>
      </c>
      <c r="W38">
        <f t="shared" si="21"/>
        <v>0.71100917425661359</v>
      </c>
      <c r="X38">
        <f t="shared" si="22"/>
        <v>0.59633027531709548</v>
      </c>
      <c r="Y38">
        <f t="shared" si="23"/>
        <v>0.47018348634502527</v>
      </c>
      <c r="Z38">
        <f t="shared" si="24"/>
        <v>1.4954128441117192</v>
      </c>
      <c r="AA38">
        <f t="shared" si="25"/>
        <v>0.66513761468080645</v>
      </c>
      <c r="AB38">
        <f t="shared" si="26"/>
        <v>0.33944954113817422</v>
      </c>
      <c r="AC38">
        <f t="shared" si="27"/>
        <v>0.39449541290634316</v>
      </c>
      <c r="AD38">
        <f t="shared" si="28"/>
        <v>1.1918604651979849</v>
      </c>
      <c r="AE38">
        <f t="shared" si="15"/>
        <v>1.8023255809704783</v>
      </c>
      <c r="AF38">
        <f t="shared" si="16"/>
        <v>0.74400000006768119</v>
      </c>
      <c r="AG38">
        <f t="shared" si="17"/>
        <v>0.83333333322503644</v>
      </c>
      <c r="AH38">
        <f t="shared" si="18"/>
        <v>78.846153852411348</v>
      </c>
    </row>
    <row r="39" spans="1:34" x14ac:dyDescent="0.25">
      <c r="A39">
        <v>36</v>
      </c>
      <c r="B39" t="s">
        <v>51</v>
      </c>
      <c r="C39" t="s">
        <v>96</v>
      </c>
      <c r="D39" t="s">
        <v>94</v>
      </c>
      <c r="E39" t="s">
        <v>54</v>
      </c>
      <c r="F39" t="s">
        <v>25</v>
      </c>
      <c r="G39">
        <v>2</v>
      </c>
      <c r="H39" t="s">
        <v>95</v>
      </c>
      <c r="I39">
        <v>412.04950819999999</v>
      </c>
      <c r="J39">
        <v>306.1412009</v>
      </c>
      <c r="K39">
        <v>76.121595889999995</v>
      </c>
      <c r="L39">
        <v>256.49668179999998</v>
      </c>
      <c r="M39">
        <v>223.40033579999999</v>
      </c>
      <c r="N39">
        <v>173.7558167</v>
      </c>
      <c r="O39">
        <v>533.67857990000005</v>
      </c>
      <c r="P39">
        <v>252.35963860000001</v>
      </c>
      <c r="Q39">
        <v>124.11129769999999</v>
      </c>
      <c r="R39">
        <v>144.79651390000001</v>
      </c>
      <c r="T39">
        <f t="shared" si="19"/>
        <v>359.09535455000002</v>
      </c>
      <c r="U39">
        <f t="shared" si="14"/>
        <v>306.1412009</v>
      </c>
      <c r="V39">
        <f t="shared" si="20"/>
        <v>0.21198156680526178</v>
      </c>
      <c r="W39">
        <f t="shared" si="21"/>
        <v>0.71428571422604037</v>
      </c>
      <c r="X39">
        <f t="shared" si="22"/>
        <v>0.62211981572402653</v>
      </c>
      <c r="Y39">
        <f t="shared" si="23"/>
        <v>0.48387096769252813</v>
      </c>
      <c r="Z39">
        <f t="shared" si="24"/>
        <v>1.4861751151550786</v>
      </c>
      <c r="AA39">
        <f t="shared" si="25"/>
        <v>0.7027649770525275</v>
      </c>
      <c r="AB39">
        <f t="shared" si="26"/>
        <v>0.34562211993950726</v>
      </c>
      <c r="AC39">
        <f t="shared" si="27"/>
        <v>0.40322580636402722</v>
      </c>
      <c r="AD39">
        <f t="shared" si="28"/>
        <v>1.2000000001381248</v>
      </c>
      <c r="AE39">
        <f t="shared" si="15"/>
        <v>1.7714285716653566</v>
      </c>
      <c r="AF39">
        <f t="shared" si="16"/>
        <v>0.74297188761940136</v>
      </c>
      <c r="AG39">
        <f t="shared" si="17"/>
        <v>0.83783783772306997</v>
      </c>
      <c r="AH39">
        <f t="shared" si="18"/>
        <v>77.777777762856886</v>
      </c>
    </row>
    <row r="40" spans="1:34" x14ac:dyDescent="0.25">
      <c r="A40">
        <v>37</v>
      </c>
      <c r="B40" t="s">
        <v>51</v>
      </c>
      <c r="C40" t="s">
        <v>97</v>
      </c>
      <c r="D40" t="s">
        <v>98</v>
      </c>
      <c r="E40" t="s">
        <v>54</v>
      </c>
      <c r="F40" t="s">
        <v>25</v>
      </c>
      <c r="G40" t="s">
        <v>25</v>
      </c>
      <c r="H40" t="s">
        <v>99</v>
      </c>
      <c r="I40">
        <v>401.29319570000001</v>
      </c>
      <c r="J40">
        <v>306.1412009</v>
      </c>
      <c r="K40">
        <v>76.121595889999995</v>
      </c>
      <c r="L40">
        <v>249.87741260000001</v>
      </c>
      <c r="M40">
        <v>231.6744223</v>
      </c>
      <c r="N40">
        <v>165.48173019999999</v>
      </c>
      <c r="O40">
        <v>519.61263280000003</v>
      </c>
      <c r="P40">
        <v>248.22259529999999</v>
      </c>
      <c r="Q40">
        <v>122.4564803</v>
      </c>
      <c r="R40">
        <v>139.0046534</v>
      </c>
      <c r="T40">
        <f t="shared" si="19"/>
        <v>353.71719830000001</v>
      </c>
      <c r="U40">
        <f t="shared" si="14"/>
        <v>306.1412009</v>
      </c>
      <c r="V40">
        <f t="shared" si="20"/>
        <v>0.21520467835843987</v>
      </c>
      <c r="W40">
        <f t="shared" si="21"/>
        <v>0.70643274853735039</v>
      </c>
      <c r="X40">
        <f t="shared" si="22"/>
        <v>0.65497076029508972</v>
      </c>
      <c r="Y40">
        <f t="shared" si="23"/>
        <v>0.46783625731324807</v>
      </c>
      <c r="Z40">
        <f t="shared" si="24"/>
        <v>1.4690058478844397</v>
      </c>
      <c r="AA40">
        <f t="shared" si="25"/>
        <v>0.70175438596987205</v>
      </c>
      <c r="AB40">
        <f t="shared" si="26"/>
        <v>0.34619883027610193</v>
      </c>
      <c r="AC40">
        <f t="shared" si="27"/>
        <v>0.39298245623359612</v>
      </c>
      <c r="AD40">
        <f t="shared" si="28"/>
        <v>1.1904761902021332</v>
      </c>
      <c r="AE40">
        <f t="shared" si="15"/>
        <v>1.7976190471908333</v>
      </c>
      <c r="AF40">
        <f t="shared" si="16"/>
        <v>0.76288659807944004</v>
      </c>
      <c r="AG40">
        <f t="shared" si="17"/>
        <v>0.81621621612969908</v>
      </c>
      <c r="AH40">
        <f t="shared" si="18"/>
        <v>71.428571422405128</v>
      </c>
    </row>
    <row r="41" spans="1:34" x14ac:dyDescent="0.25">
      <c r="A41">
        <v>38</v>
      </c>
      <c r="B41" t="s">
        <v>51</v>
      </c>
      <c r="C41" t="s">
        <v>100</v>
      </c>
      <c r="D41" t="s">
        <v>101</v>
      </c>
      <c r="E41" t="s">
        <v>54</v>
      </c>
      <c r="F41" t="s">
        <v>25</v>
      </c>
      <c r="G41">
        <v>31</v>
      </c>
      <c r="H41" t="s">
        <v>102</v>
      </c>
      <c r="I41">
        <v>405.43023899999997</v>
      </c>
      <c r="J41">
        <v>297.86711439999999</v>
      </c>
      <c r="K41">
        <v>74.466778590000004</v>
      </c>
      <c r="L41">
        <v>249.87741260000001</v>
      </c>
      <c r="M41">
        <v>223.40033579999999</v>
      </c>
      <c r="N41">
        <v>158.862461</v>
      </c>
      <c r="O41">
        <v>522.92226740000001</v>
      </c>
      <c r="P41">
        <v>233.32923959999999</v>
      </c>
      <c r="Q41">
        <v>117.4920284</v>
      </c>
      <c r="R41">
        <v>147.27873990000001</v>
      </c>
      <c r="T41">
        <f t="shared" si="19"/>
        <v>351.64867670000001</v>
      </c>
      <c r="U41">
        <f t="shared" si="14"/>
        <v>297.86711439999999</v>
      </c>
      <c r="V41">
        <f t="shared" si="20"/>
        <v>0.21176470586729781</v>
      </c>
      <c r="W41">
        <f t="shared" si="21"/>
        <v>0.71058823523791181</v>
      </c>
      <c r="X41">
        <f t="shared" si="22"/>
        <v>0.63529411768720578</v>
      </c>
      <c r="Y41">
        <f t="shared" si="23"/>
        <v>0.45176470587298528</v>
      </c>
      <c r="Z41">
        <f t="shared" si="24"/>
        <v>1.4870588233326913</v>
      </c>
      <c r="AA41">
        <f t="shared" si="25"/>
        <v>0.6635294117687206</v>
      </c>
      <c r="AB41">
        <f t="shared" si="26"/>
        <v>0.33411764691563245</v>
      </c>
      <c r="AC41">
        <f t="shared" si="27"/>
        <v>0.41882352944455142</v>
      </c>
      <c r="AD41">
        <f t="shared" si="28"/>
        <v>1.0786516852864518</v>
      </c>
      <c r="AE41">
        <f t="shared" si="15"/>
        <v>1.6966292132161296</v>
      </c>
      <c r="AF41">
        <f t="shared" si="16"/>
        <v>0.73469387763155969</v>
      </c>
      <c r="AG41">
        <f t="shared" si="17"/>
        <v>0.83888888876952183</v>
      </c>
      <c r="AH41">
        <f t="shared" si="18"/>
        <v>71.111111105142754</v>
      </c>
    </row>
    <row r="42" spans="1:34" x14ac:dyDescent="0.25">
      <c r="A42">
        <v>39</v>
      </c>
      <c r="B42" t="s">
        <v>51</v>
      </c>
      <c r="C42" t="s">
        <v>103</v>
      </c>
      <c r="D42" t="s">
        <v>101</v>
      </c>
      <c r="E42" t="s">
        <v>54</v>
      </c>
      <c r="F42" t="s">
        <v>25</v>
      </c>
      <c r="G42">
        <v>20</v>
      </c>
      <c r="H42" t="s">
        <v>102</v>
      </c>
      <c r="I42">
        <v>405.43023899999997</v>
      </c>
      <c r="J42">
        <v>306.1412009</v>
      </c>
      <c r="K42">
        <v>74.466778590000004</v>
      </c>
      <c r="L42">
        <v>248.22259529999999</v>
      </c>
      <c r="M42">
        <v>223.40033579999999</v>
      </c>
      <c r="N42">
        <v>165.48173019999999</v>
      </c>
      <c r="O42">
        <v>517.13040690000003</v>
      </c>
      <c r="P42">
        <v>233.32923959999999</v>
      </c>
      <c r="Q42">
        <v>115.8372111</v>
      </c>
      <c r="R42">
        <v>136.5224274</v>
      </c>
      <c r="T42">
        <f t="shared" si="19"/>
        <v>355.78571994999999</v>
      </c>
      <c r="U42">
        <f t="shared" si="14"/>
        <v>306.1412009</v>
      </c>
      <c r="V42">
        <f t="shared" si="20"/>
        <v>0.20930232556962972</v>
      </c>
      <c r="W42">
        <f t="shared" si="21"/>
        <v>0.69767441856543233</v>
      </c>
      <c r="X42">
        <f t="shared" si="22"/>
        <v>0.6279069767932095</v>
      </c>
      <c r="Y42">
        <f t="shared" si="23"/>
        <v>0.46511627904362157</v>
      </c>
      <c r="Z42">
        <f t="shared" si="24"/>
        <v>1.4534883720815845</v>
      </c>
      <c r="AA42">
        <f t="shared" si="25"/>
        <v>0.6558139535020987</v>
      </c>
      <c r="AB42">
        <f t="shared" si="26"/>
        <v>0.32558139521810792</v>
      </c>
      <c r="AC42">
        <f t="shared" si="27"/>
        <v>0.38372093016882758</v>
      </c>
      <c r="AD42">
        <f t="shared" si="28"/>
        <v>1.2121212122543903</v>
      </c>
      <c r="AE42">
        <f t="shared" si="15"/>
        <v>1.8181818183815857</v>
      </c>
      <c r="AF42">
        <f t="shared" si="16"/>
        <v>0.7551020408716973</v>
      </c>
      <c r="AG42">
        <f t="shared" si="17"/>
        <v>0.81081081073135619</v>
      </c>
      <c r="AH42">
        <f t="shared" si="18"/>
        <v>74.074074064126805</v>
      </c>
    </row>
    <row r="43" spans="1:34" x14ac:dyDescent="0.25">
      <c r="A43">
        <v>40</v>
      </c>
      <c r="B43" t="s">
        <v>51</v>
      </c>
      <c r="C43" t="s">
        <v>104</v>
      </c>
      <c r="D43" t="s">
        <v>105</v>
      </c>
      <c r="E43" t="s">
        <v>54</v>
      </c>
      <c r="F43" t="s">
        <v>25</v>
      </c>
      <c r="G43">
        <v>50</v>
      </c>
      <c r="H43" t="s">
        <v>106</v>
      </c>
      <c r="I43">
        <v>430.2524985</v>
      </c>
      <c r="J43">
        <v>314.41528740000001</v>
      </c>
      <c r="K43">
        <v>78.603821850000003</v>
      </c>
      <c r="L43">
        <v>266.42558559999998</v>
      </c>
      <c r="M43">
        <v>239.94850880000001</v>
      </c>
      <c r="N43">
        <v>177.89286000000001</v>
      </c>
      <c r="O43">
        <v>541.9526664</v>
      </c>
      <c r="P43">
        <v>266.42558559999998</v>
      </c>
      <c r="Q43">
        <v>128.24834089999999</v>
      </c>
      <c r="R43">
        <v>140.65947070000001</v>
      </c>
      <c r="T43">
        <f t="shared" si="19"/>
        <v>372.33389295000001</v>
      </c>
      <c r="U43">
        <f t="shared" si="14"/>
        <v>314.41528740000001</v>
      </c>
      <c r="V43">
        <f t="shared" si="20"/>
        <v>0.21111111112453992</v>
      </c>
      <c r="W43">
        <f t="shared" si="21"/>
        <v>0.71555555549646876</v>
      </c>
      <c r="X43">
        <f t="shared" si="22"/>
        <v>0.64444444447130211</v>
      </c>
      <c r="Y43">
        <f t="shared" si="23"/>
        <v>0.47777777787177944</v>
      </c>
      <c r="Z43">
        <f t="shared" si="24"/>
        <v>1.4555555555421267</v>
      </c>
      <c r="AA43">
        <f t="shared" si="25"/>
        <v>0.71555555549646876</v>
      </c>
      <c r="AB43">
        <f t="shared" si="26"/>
        <v>0.34444444443101557</v>
      </c>
      <c r="AC43">
        <f t="shared" si="27"/>
        <v>0.37777777785835065</v>
      </c>
      <c r="AD43">
        <f t="shared" si="28"/>
        <v>1.2647058823320312</v>
      </c>
      <c r="AE43">
        <f t="shared" si="15"/>
        <v>1.8941176464984377</v>
      </c>
      <c r="AF43">
        <f t="shared" si="16"/>
        <v>0.73076923084968448</v>
      </c>
      <c r="AG43">
        <f t="shared" si="17"/>
        <v>0.84736842092875908</v>
      </c>
      <c r="AH43">
        <f t="shared" si="18"/>
        <v>74.137931045979471</v>
      </c>
    </row>
    <row r="44" spans="1:34" x14ac:dyDescent="0.25">
      <c r="A44">
        <v>41</v>
      </c>
      <c r="B44" t="s">
        <v>51</v>
      </c>
      <c r="C44" t="s">
        <v>107</v>
      </c>
      <c r="D44" t="s">
        <v>105</v>
      </c>
      <c r="E44" t="s">
        <v>54</v>
      </c>
      <c r="F44" t="s">
        <v>25</v>
      </c>
      <c r="G44">
        <v>20</v>
      </c>
      <c r="H44" t="s">
        <v>106</v>
      </c>
      <c r="I44">
        <v>413.70432549999998</v>
      </c>
      <c r="J44">
        <v>306.1412009</v>
      </c>
      <c r="K44">
        <v>74.466778590000004</v>
      </c>
      <c r="L44">
        <v>249.87741260000001</v>
      </c>
      <c r="M44">
        <v>223.40033579999999</v>
      </c>
      <c r="N44">
        <v>173.7558167</v>
      </c>
      <c r="O44">
        <v>527.88671929999998</v>
      </c>
      <c r="P44">
        <v>246.567778</v>
      </c>
      <c r="Q44">
        <v>115.8372111</v>
      </c>
      <c r="R44">
        <v>142.314288</v>
      </c>
      <c r="T44">
        <f t="shared" si="19"/>
        <v>359.92276319999996</v>
      </c>
      <c r="U44">
        <f t="shared" si="14"/>
        <v>306.1412009</v>
      </c>
      <c r="V44">
        <f t="shared" si="20"/>
        <v>0.20689655171551544</v>
      </c>
      <c r="W44">
        <f t="shared" si="21"/>
        <v>0.69425287352872833</v>
      </c>
      <c r="X44">
        <f t="shared" si="22"/>
        <v>0.62068965522989739</v>
      </c>
      <c r="Y44">
        <f t="shared" si="23"/>
        <v>0.48275862064175223</v>
      </c>
      <c r="Z44">
        <f t="shared" si="24"/>
        <v>1.4666666664999644</v>
      </c>
      <c r="AA44">
        <f t="shared" si="25"/>
        <v>0.6850574712413745</v>
      </c>
      <c r="AB44">
        <f t="shared" si="26"/>
        <v>0.32183908033522235</v>
      </c>
      <c r="AC44">
        <f t="shared" si="27"/>
        <v>0.3954022989118906</v>
      </c>
      <c r="AD44">
        <f t="shared" si="28"/>
        <v>1.2209302322476574</v>
      </c>
      <c r="AE44">
        <f t="shared" ref="AE44:AE75" si="29">L44/R44</f>
        <v>1.7558139531288666</v>
      </c>
      <c r="AF44">
        <f t="shared" ref="AF44:AF75" si="30">J44/I44</f>
        <v>0.74000000007251554</v>
      </c>
      <c r="AG44">
        <f t="shared" ref="AG44:AG75" si="31">L44/J44</f>
        <v>0.81621621612969908</v>
      </c>
      <c r="AH44">
        <f t="shared" ref="AH44:AH75" si="32">N44/M44*100</f>
        <v>77.777777762856886</v>
      </c>
    </row>
    <row r="45" spans="1:34" x14ac:dyDescent="0.25">
      <c r="A45">
        <v>42</v>
      </c>
      <c r="B45" t="s">
        <v>51</v>
      </c>
      <c r="C45" t="s">
        <v>108</v>
      </c>
      <c r="D45" t="s">
        <v>109</v>
      </c>
      <c r="E45" t="s">
        <v>54</v>
      </c>
      <c r="F45" t="s">
        <v>25</v>
      </c>
      <c r="G45">
        <v>8</v>
      </c>
      <c r="H45" t="s">
        <v>110</v>
      </c>
      <c r="I45">
        <v>401.29319570000001</v>
      </c>
      <c r="J45">
        <v>316.0701047</v>
      </c>
      <c r="K45">
        <v>72.811961289999999</v>
      </c>
      <c r="L45">
        <v>248.22259529999999</v>
      </c>
      <c r="M45">
        <v>227.53737899999999</v>
      </c>
      <c r="N45">
        <v>161.3446869</v>
      </c>
      <c r="O45">
        <v>517.13040690000003</v>
      </c>
      <c r="P45">
        <v>246.567778</v>
      </c>
      <c r="Q45">
        <v>119.97425440000001</v>
      </c>
      <c r="R45">
        <v>136.5224274</v>
      </c>
      <c r="T45">
        <f t="shared" si="19"/>
        <v>358.68165020000004</v>
      </c>
      <c r="U45">
        <f t="shared" si="14"/>
        <v>316.0701047</v>
      </c>
      <c r="V45">
        <f t="shared" si="20"/>
        <v>0.20299884660784911</v>
      </c>
      <c r="W45">
        <f t="shared" si="21"/>
        <v>0.69204152250774931</v>
      </c>
      <c r="X45">
        <f t="shared" si="22"/>
        <v>0.63437139556240385</v>
      </c>
      <c r="Y45">
        <f t="shared" si="23"/>
        <v>0.44982698950457761</v>
      </c>
      <c r="Z45">
        <f t="shared" si="24"/>
        <v>1.4417531719608443</v>
      </c>
      <c r="AA45">
        <f t="shared" si="25"/>
        <v>0.68742791236327372</v>
      </c>
      <c r="AB45">
        <f t="shared" si="26"/>
        <v>0.33448673589268546</v>
      </c>
      <c r="AC45">
        <f t="shared" si="27"/>
        <v>0.38062283733744234</v>
      </c>
      <c r="AD45">
        <f t="shared" si="28"/>
        <v>1.1818181816184143</v>
      </c>
      <c r="AE45">
        <f t="shared" si="29"/>
        <v>1.8181818183815857</v>
      </c>
      <c r="AF45">
        <f t="shared" si="30"/>
        <v>0.78762886609293181</v>
      </c>
      <c r="AG45">
        <f t="shared" si="31"/>
        <v>0.78534031409140093</v>
      </c>
      <c r="AH45">
        <f t="shared" si="32"/>
        <v>70.909090897104861</v>
      </c>
    </row>
    <row r="46" spans="1:34" x14ac:dyDescent="0.25">
      <c r="A46">
        <v>43</v>
      </c>
      <c r="B46" t="s">
        <v>51</v>
      </c>
      <c r="C46" t="s">
        <v>108</v>
      </c>
      <c r="D46" t="s">
        <v>109</v>
      </c>
      <c r="E46" t="s">
        <v>54</v>
      </c>
      <c r="F46" t="s">
        <v>25</v>
      </c>
      <c r="G46">
        <v>8</v>
      </c>
      <c r="H46" t="s">
        <v>110</v>
      </c>
      <c r="I46">
        <v>413.70432549999998</v>
      </c>
      <c r="J46">
        <v>304.48638360000001</v>
      </c>
      <c r="K46">
        <v>72.811961289999999</v>
      </c>
      <c r="L46">
        <v>256.49668179999998</v>
      </c>
      <c r="M46">
        <v>230.01960500000001</v>
      </c>
      <c r="N46">
        <v>173.7558167</v>
      </c>
      <c r="O46">
        <v>533.67857990000005</v>
      </c>
      <c r="P46">
        <v>244.08555200000001</v>
      </c>
      <c r="Q46">
        <v>125.766115</v>
      </c>
      <c r="R46">
        <v>144.79651390000001</v>
      </c>
      <c r="T46">
        <f t="shared" si="19"/>
        <v>359.09535455000002</v>
      </c>
      <c r="U46">
        <f t="shared" si="14"/>
        <v>304.48638360000001</v>
      </c>
      <c r="V46">
        <f t="shared" si="20"/>
        <v>0.20276497695506041</v>
      </c>
      <c r="W46">
        <f t="shared" si="21"/>
        <v>0.71428571422604037</v>
      </c>
      <c r="X46">
        <f t="shared" si="22"/>
        <v>0.64055299542442934</v>
      </c>
      <c r="Y46">
        <f t="shared" si="23"/>
        <v>0.48387096769252813</v>
      </c>
      <c r="Z46">
        <f t="shared" si="24"/>
        <v>1.4861751151550786</v>
      </c>
      <c r="AA46">
        <f t="shared" si="25"/>
        <v>0.67972350214854649</v>
      </c>
      <c r="AB46">
        <f t="shared" si="26"/>
        <v>0.35023041486460799</v>
      </c>
      <c r="AC46">
        <f t="shared" si="27"/>
        <v>0.40322580636402722</v>
      </c>
      <c r="AD46">
        <f t="shared" si="28"/>
        <v>1.2000000001381248</v>
      </c>
      <c r="AE46">
        <f t="shared" si="29"/>
        <v>1.7714285716653566</v>
      </c>
      <c r="AF46">
        <f t="shared" si="30"/>
        <v>0.73600000007735</v>
      </c>
      <c r="AG46">
        <f t="shared" si="31"/>
        <v>0.8423913042264527</v>
      </c>
      <c r="AH46">
        <f t="shared" si="32"/>
        <v>75.539568333751376</v>
      </c>
    </row>
    <row r="47" spans="1:34" x14ac:dyDescent="0.25">
      <c r="A47">
        <v>44</v>
      </c>
      <c r="B47" t="s">
        <v>51</v>
      </c>
      <c r="C47" t="s">
        <v>111</v>
      </c>
      <c r="D47" t="s">
        <v>112</v>
      </c>
      <c r="E47" t="s">
        <v>54</v>
      </c>
      <c r="F47" t="s">
        <v>23</v>
      </c>
      <c r="G47">
        <v>5</v>
      </c>
      <c r="H47" t="s">
        <v>113</v>
      </c>
      <c r="I47">
        <v>421.97841199999999</v>
      </c>
      <c r="J47">
        <v>316.0701047</v>
      </c>
      <c r="K47">
        <v>76.121595889999995</v>
      </c>
      <c r="L47">
        <v>256.49668179999998</v>
      </c>
      <c r="M47">
        <v>215.12624930000001</v>
      </c>
      <c r="N47">
        <v>182.02990320000001</v>
      </c>
      <c r="O47">
        <v>558.50083940000002</v>
      </c>
      <c r="P47">
        <v>248.22259529999999</v>
      </c>
      <c r="Q47">
        <v>125.766115</v>
      </c>
      <c r="R47">
        <v>148.9335572</v>
      </c>
      <c r="T47">
        <f t="shared" si="19"/>
        <v>369.02425834999997</v>
      </c>
      <c r="U47">
        <f t="shared" si="14"/>
        <v>316.0701047</v>
      </c>
      <c r="V47">
        <f t="shared" si="20"/>
        <v>0.20627802689817398</v>
      </c>
      <c r="W47">
        <f t="shared" si="21"/>
        <v>0.69506726453935841</v>
      </c>
      <c r="X47">
        <f t="shared" si="22"/>
        <v>0.58295964135768052</v>
      </c>
      <c r="Y47">
        <f t="shared" si="23"/>
        <v>0.49327354254135314</v>
      </c>
      <c r="Z47">
        <f t="shared" si="24"/>
        <v>1.5134529147140554</v>
      </c>
      <c r="AA47">
        <f t="shared" si="25"/>
        <v>0.6726457399030229</v>
      </c>
      <c r="AB47">
        <f t="shared" si="26"/>
        <v>0.34080717501427099</v>
      </c>
      <c r="AC47">
        <f t="shared" si="27"/>
        <v>0.40358744399601071</v>
      </c>
      <c r="AD47">
        <f t="shared" si="28"/>
        <v>1.2222222219238044</v>
      </c>
      <c r="AE47">
        <f t="shared" si="29"/>
        <v>1.7222222219238041</v>
      </c>
      <c r="AF47">
        <f t="shared" si="30"/>
        <v>0.74901960790354372</v>
      </c>
      <c r="AG47">
        <f t="shared" si="31"/>
        <v>0.8115183245294757</v>
      </c>
      <c r="AH47">
        <f t="shared" si="32"/>
        <v>84.615384590354594</v>
      </c>
    </row>
    <row r="48" spans="1:34" x14ac:dyDescent="0.25">
      <c r="A48">
        <v>45</v>
      </c>
      <c r="B48" t="s">
        <v>51</v>
      </c>
      <c r="C48" t="s">
        <v>114</v>
      </c>
      <c r="D48" t="s">
        <v>112</v>
      </c>
      <c r="E48" t="s">
        <v>54</v>
      </c>
      <c r="F48" t="s">
        <v>25</v>
      </c>
      <c r="G48">
        <v>7</v>
      </c>
      <c r="H48" t="s">
        <v>113</v>
      </c>
      <c r="I48">
        <v>428.59768120000001</v>
      </c>
      <c r="J48">
        <v>318.5523306</v>
      </c>
      <c r="K48">
        <v>74.466778590000004</v>
      </c>
      <c r="L48">
        <v>258.15149910000002</v>
      </c>
      <c r="M48">
        <v>238.29369149999999</v>
      </c>
      <c r="N48">
        <v>186.16694649999999</v>
      </c>
      <c r="O48">
        <v>537.8156232</v>
      </c>
      <c r="P48">
        <v>252.35963860000001</v>
      </c>
      <c r="Q48">
        <v>130.73056690000001</v>
      </c>
      <c r="R48">
        <v>144.79651390000001</v>
      </c>
      <c r="T48">
        <f t="shared" si="19"/>
        <v>373.57500590000001</v>
      </c>
      <c r="U48">
        <f t="shared" si="14"/>
        <v>318.5523306</v>
      </c>
      <c r="V48">
        <f t="shared" si="20"/>
        <v>0.19933554818689758</v>
      </c>
      <c r="W48">
        <f t="shared" si="21"/>
        <v>0.69102990034912293</v>
      </c>
      <c r="X48">
        <f t="shared" si="22"/>
        <v>0.63787375423019432</v>
      </c>
      <c r="Y48">
        <f t="shared" si="23"/>
        <v>0.49833887053416492</v>
      </c>
      <c r="Z48">
        <f t="shared" si="24"/>
        <v>1.4396456259281023</v>
      </c>
      <c r="AA48">
        <f t="shared" si="25"/>
        <v>0.6755260245316107</v>
      </c>
      <c r="AB48">
        <f t="shared" si="26"/>
        <v>0.34994462915164748</v>
      </c>
      <c r="AC48">
        <f t="shared" si="27"/>
        <v>0.38759689918537993</v>
      </c>
      <c r="AD48">
        <f t="shared" si="28"/>
        <v>1.2857142861089281</v>
      </c>
      <c r="AE48">
        <f t="shared" si="29"/>
        <v>1.7828571430820892</v>
      </c>
      <c r="AF48">
        <f t="shared" si="30"/>
        <v>0.74324324319279589</v>
      </c>
      <c r="AG48">
        <f t="shared" si="31"/>
        <v>0.81038961044097924</v>
      </c>
      <c r="AH48">
        <f t="shared" si="32"/>
        <v>78.12500000655703</v>
      </c>
    </row>
    <row r="49" spans="1:34" x14ac:dyDescent="0.25">
      <c r="A49">
        <v>46</v>
      </c>
      <c r="B49" t="s">
        <v>51</v>
      </c>
      <c r="C49" t="s">
        <v>115</v>
      </c>
      <c r="D49" t="s">
        <v>116</v>
      </c>
      <c r="E49" t="s">
        <v>54</v>
      </c>
      <c r="F49" t="s">
        <v>25</v>
      </c>
      <c r="G49">
        <v>10</v>
      </c>
      <c r="H49" t="s">
        <v>117</v>
      </c>
      <c r="I49">
        <v>398.81096980000001</v>
      </c>
      <c r="J49">
        <v>297.86711439999999</v>
      </c>
      <c r="K49">
        <v>74.466778590000004</v>
      </c>
      <c r="L49">
        <v>241.6033261</v>
      </c>
      <c r="M49">
        <v>223.40033579999999</v>
      </c>
      <c r="N49">
        <v>167.13654750000001</v>
      </c>
      <c r="O49">
        <v>512.99336359999995</v>
      </c>
      <c r="P49">
        <v>244.08555200000001</v>
      </c>
      <c r="Q49">
        <v>119.97425440000001</v>
      </c>
      <c r="R49">
        <v>140.65947070000001</v>
      </c>
      <c r="T49">
        <f t="shared" si="19"/>
        <v>348.33904210000003</v>
      </c>
      <c r="U49">
        <f t="shared" si="14"/>
        <v>297.86711439999999</v>
      </c>
      <c r="V49">
        <f t="shared" si="20"/>
        <v>0.2137767220724639</v>
      </c>
      <c r="W49">
        <f t="shared" si="21"/>
        <v>0.69358669830251563</v>
      </c>
      <c r="X49">
        <f t="shared" si="22"/>
        <v>0.64133016630351458</v>
      </c>
      <c r="Y49">
        <f t="shared" si="23"/>
        <v>0.47980997620134408</v>
      </c>
      <c r="Z49">
        <f t="shared" si="24"/>
        <v>1.4726840853306691</v>
      </c>
      <c r="AA49">
        <f t="shared" si="25"/>
        <v>0.70071258888611376</v>
      </c>
      <c r="AB49">
        <f t="shared" si="26"/>
        <v>0.34441805224221234</v>
      </c>
      <c r="AC49">
        <f t="shared" si="27"/>
        <v>0.40380047511188816</v>
      </c>
      <c r="AD49">
        <f t="shared" si="28"/>
        <v>1.1882352938500003</v>
      </c>
      <c r="AE49">
        <f t="shared" si="29"/>
        <v>1.7176470585140626</v>
      </c>
      <c r="AF49">
        <f t="shared" si="30"/>
        <v>0.74688796687156722</v>
      </c>
      <c r="AG49">
        <f t="shared" si="31"/>
        <v>0.81111111102904621</v>
      </c>
      <c r="AH49">
        <f t="shared" si="32"/>
        <v>74.814814803872835</v>
      </c>
    </row>
    <row r="50" spans="1:34" x14ac:dyDescent="0.25">
      <c r="A50">
        <v>47</v>
      </c>
      <c r="B50" t="s">
        <v>51</v>
      </c>
      <c r="C50" t="s">
        <v>118</v>
      </c>
      <c r="D50" t="s">
        <v>116</v>
      </c>
      <c r="E50" t="s">
        <v>54</v>
      </c>
      <c r="F50" t="s">
        <v>25</v>
      </c>
      <c r="G50">
        <v>3</v>
      </c>
      <c r="H50" t="s">
        <v>117</v>
      </c>
      <c r="I50">
        <v>413.70432549999998</v>
      </c>
      <c r="J50">
        <v>306.1412009</v>
      </c>
      <c r="K50">
        <v>78.603821850000003</v>
      </c>
      <c r="L50">
        <v>252.35963860000001</v>
      </c>
      <c r="M50">
        <v>231.6744223</v>
      </c>
      <c r="N50">
        <v>169.6187735</v>
      </c>
      <c r="O50">
        <v>519.61263280000003</v>
      </c>
      <c r="P50">
        <v>248.22259529999999</v>
      </c>
      <c r="Q50">
        <v>122.4564803</v>
      </c>
      <c r="R50">
        <v>142.314288</v>
      </c>
      <c r="T50">
        <f t="shared" si="19"/>
        <v>359.92276319999996</v>
      </c>
      <c r="U50">
        <f t="shared" si="14"/>
        <v>306.1412009</v>
      </c>
      <c r="V50">
        <f t="shared" si="20"/>
        <v>0.21839080460249147</v>
      </c>
      <c r="W50">
        <f t="shared" si="21"/>
        <v>0.70114942538316238</v>
      </c>
      <c r="X50">
        <f t="shared" si="22"/>
        <v>0.64367816094828212</v>
      </c>
      <c r="Y50">
        <f t="shared" si="23"/>
        <v>0.47126436792147863</v>
      </c>
      <c r="Z50">
        <f t="shared" si="24"/>
        <v>1.4436781607815798</v>
      </c>
      <c r="AA50">
        <f t="shared" si="25"/>
        <v>0.68965517238505136</v>
      </c>
      <c r="AB50">
        <f t="shared" si="26"/>
        <v>0.34022988490993006</v>
      </c>
      <c r="AC50">
        <f t="shared" si="27"/>
        <v>0.3954022989118906</v>
      </c>
      <c r="AD50">
        <f t="shared" si="28"/>
        <v>1.1918604651979849</v>
      </c>
      <c r="AE50">
        <f t="shared" si="29"/>
        <v>1.7732558139208061</v>
      </c>
      <c r="AF50">
        <f t="shared" si="30"/>
        <v>0.74000000007251554</v>
      </c>
      <c r="AG50">
        <f t="shared" si="31"/>
        <v>0.82432432439053649</v>
      </c>
      <c r="AH50">
        <f t="shared" si="32"/>
        <v>73.214285727389083</v>
      </c>
    </row>
    <row r="51" spans="1:34" x14ac:dyDescent="0.25">
      <c r="A51">
        <v>48</v>
      </c>
      <c r="B51" t="s">
        <v>51</v>
      </c>
      <c r="C51" t="s">
        <v>119</v>
      </c>
      <c r="D51" t="s">
        <v>120</v>
      </c>
      <c r="E51" t="s">
        <v>54</v>
      </c>
      <c r="F51" t="s">
        <v>25</v>
      </c>
      <c r="G51">
        <v>4</v>
      </c>
      <c r="H51" t="s">
        <v>121</v>
      </c>
      <c r="I51">
        <v>403.77542169999998</v>
      </c>
      <c r="J51">
        <v>297.86711439999999</v>
      </c>
      <c r="K51">
        <v>72.811961289999999</v>
      </c>
      <c r="L51">
        <v>249.87741260000001</v>
      </c>
      <c r="M51">
        <v>227.53737899999999</v>
      </c>
      <c r="N51">
        <v>173.7558167</v>
      </c>
      <c r="O51">
        <v>521.26745010000002</v>
      </c>
      <c r="P51">
        <v>239.94850880000001</v>
      </c>
      <c r="Q51">
        <v>122.4564803</v>
      </c>
      <c r="R51">
        <v>140.65947070000001</v>
      </c>
      <c r="T51">
        <f t="shared" si="19"/>
        <v>350.82126804999996</v>
      </c>
      <c r="U51">
        <f t="shared" si="14"/>
        <v>297.86711439999999</v>
      </c>
      <c r="V51">
        <f t="shared" si="20"/>
        <v>0.20754716980163998</v>
      </c>
      <c r="W51">
        <f t="shared" si="21"/>
        <v>0.71226415088490824</v>
      </c>
      <c r="X51">
        <f t="shared" si="22"/>
        <v>0.6485849055410482</v>
      </c>
      <c r="Y51">
        <f t="shared" si="23"/>
        <v>0.49528301880271369</v>
      </c>
      <c r="Z51">
        <f t="shared" si="24"/>
        <v>1.4858490564081412</v>
      </c>
      <c r="AA51">
        <f t="shared" si="25"/>
        <v>0.68396226412875838</v>
      </c>
      <c r="AB51">
        <f t="shared" si="26"/>
        <v>0.34905660361089391</v>
      </c>
      <c r="AC51">
        <f t="shared" si="27"/>
        <v>0.40094339628221415</v>
      </c>
      <c r="AD51">
        <f t="shared" si="28"/>
        <v>1.2352941173125003</v>
      </c>
      <c r="AE51">
        <f t="shared" si="29"/>
        <v>1.7764705878421878</v>
      </c>
      <c r="AF51">
        <f t="shared" si="30"/>
        <v>0.73770491810992767</v>
      </c>
      <c r="AG51">
        <f t="shared" si="31"/>
        <v>0.83888888876952183</v>
      </c>
      <c r="AH51">
        <f t="shared" si="32"/>
        <v>76.363636367631713</v>
      </c>
    </row>
    <row r="52" spans="1:34" x14ac:dyDescent="0.25">
      <c r="A52">
        <v>49</v>
      </c>
      <c r="B52" t="s">
        <v>51</v>
      </c>
      <c r="C52" t="s">
        <v>119</v>
      </c>
      <c r="D52" t="s">
        <v>120</v>
      </c>
      <c r="E52" t="s">
        <v>54</v>
      </c>
      <c r="F52" t="s">
        <v>25</v>
      </c>
      <c r="G52" t="s">
        <v>25</v>
      </c>
      <c r="H52" t="s">
        <v>121</v>
      </c>
      <c r="I52">
        <v>395.50133520000003</v>
      </c>
      <c r="J52">
        <v>291.24784519999997</v>
      </c>
      <c r="K52">
        <v>76.121595889999995</v>
      </c>
      <c r="L52">
        <v>238.29369149999999</v>
      </c>
      <c r="M52">
        <v>231.6744223</v>
      </c>
      <c r="N52">
        <v>175.41063399999999</v>
      </c>
      <c r="O52">
        <v>500.58223390000001</v>
      </c>
      <c r="P52">
        <v>241.6033261</v>
      </c>
      <c r="Q52">
        <v>122.4564803</v>
      </c>
      <c r="R52">
        <v>139.0046534</v>
      </c>
      <c r="T52">
        <f t="shared" si="19"/>
        <v>343.3745902</v>
      </c>
      <c r="U52">
        <f t="shared" si="14"/>
        <v>291.24784519999997</v>
      </c>
      <c r="V52">
        <f t="shared" si="20"/>
        <v>0.22168674695953083</v>
      </c>
      <c r="W52">
        <f t="shared" si="21"/>
        <v>0.69397590357866845</v>
      </c>
      <c r="X52">
        <f t="shared" si="22"/>
        <v>0.6746987951701966</v>
      </c>
      <c r="Y52">
        <f t="shared" si="23"/>
        <v>0.51084337340695862</v>
      </c>
      <c r="Z52">
        <f t="shared" si="24"/>
        <v>1.457831325283661</v>
      </c>
      <c r="AA52">
        <f t="shared" si="25"/>
        <v>0.70361445778290443</v>
      </c>
      <c r="AB52">
        <f t="shared" si="26"/>
        <v>0.35662650584795658</v>
      </c>
      <c r="AC52">
        <f t="shared" si="27"/>
        <v>0.40481927716036337</v>
      </c>
      <c r="AD52">
        <f t="shared" si="28"/>
        <v>1.2619047615279331</v>
      </c>
      <c r="AE52">
        <f t="shared" si="29"/>
        <v>1.7142857139773999</v>
      </c>
      <c r="AF52">
        <f t="shared" si="30"/>
        <v>0.73640167372056942</v>
      </c>
      <c r="AG52">
        <f t="shared" si="31"/>
        <v>0.81818181808817725</v>
      </c>
      <c r="AH52">
        <f t="shared" si="32"/>
        <v>75.714285702569768</v>
      </c>
    </row>
    <row r="53" spans="1:34" x14ac:dyDescent="0.25">
      <c r="A53">
        <v>50</v>
      </c>
      <c r="B53" t="s">
        <v>51</v>
      </c>
      <c r="C53" t="s">
        <v>122</v>
      </c>
      <c r="D53" t="s">
        <v>123</v>
      </c>
      <c r="E53" t="s">
        <v>54</v>
      </c>
      <c r="F53" t="s">
        <v>25</v>
      </c>
      <c r="G53">
        <v>10</v>
      </c>
      <c r="H53" t="s">
        <v>124</v>
      </c>
      <c r="I53">
        <v>403.77542169999998</v>
      </c>
      <c r="J53">
        <v>293.73007109999998</v>
      </c>
      <c r="K53">
        <v>67.847509380000005</v>
      </c>
      <c r="L53">
        <v>248.22259529999999</v>
      </c>
      <c r="M53">
        <v>233.32923959999999</v>
      </c>
      <c r="N53">
        <v>167.13654750000001</v>
      </c>
      <c r="O53">
        <v>512.99336359999995</v>
      </c>
      <c r="P53">
        <v>219.26329250000001</v>
      </c>
      <c r="Q53">
        <v>111.7001679</v>
      </c>
      <c r="R53">
        <v>136.5224274</v>
      </c>
      <c r="T53">
        <f t="shared" si="19"/>
        <v>348.75274639999998</v>
      </c>
      <c r="U53">
        <f t="shared" si="14"/>
        <v>293.73007109999998</v>
      </c>
      <c r="V53">
        <f t="shared" si="20"/>
        <v>0.19454329773845763</v>
      </c>
      <c r="W53">
        <f t="shared" si="21"/>
        <v>0.71174377223484997</v>
      </c>
      <c r="X53">
        <f t="shared" si="22"/>
        <v>0.66903914595237146</v>
      </c>
      <c r="Y53">
        <f t="shared" si="23"/>
        <v>0.47924080663239765</v>
      </c>
      <c r="Z53">
        <f t="shared" si="24"/>
        <v>1.4709371292280093</v>
      </c>
      <c r="AA53">
        <f t="shared" si="25"/>
        <v>0.62870699876444047</v>
      </c>
      <c r="AB53">
        <f t="shared" si="26"/>
        <v>0.32028469754869293</v>
      </c>
      <c r="AC53">
        <f t="shared" si="27"/>
        <v>0.39145907468615709</v>
      </c>
      <c r="AD53">
        <f t="shared" si="28"/>
        <v>1.2242424243622847</v>
      </c>
      <c r="AE53">
        <f t="shared" si="29"/>
        <v>1.8181818183815857</v>
      </c>
      <c r="AF53">
        <f t="shared" si="30"/>
        <v>0.72745901635943977</v>
      </c>
      <c r="AG53">
        <f t="shared" si="31"/>
        <v>0.84507042254959652</v>
      </c>
      <c r="AH53">
        <f t="shared" si="32"/>
        <v>71.631205667375781</v>
      </c>
    </row>
    <row r="54" spans="1:34" x14ac:dyDescent="0.25">
      <c r="A54">
        <v>51</v>
      </c>
      <c r="B54" t="s">
        <v>51</v>
      </c>
      <c r="C54" t="s">
        <v>125</v>
      </c>
      <c r="D54" t="s">
        <v>123</v>
      </c>
      <c r="E54" t="s">
        <v>54</v>
      </c>
      <c r="F54" t="s">
        <v>25</v>
      </c>
      <c r="G54">
        <v>9</v>
      </c>
      <c r="H54" t="s">
        <v>124</v>
      </c>
      <c r="I54">
        <v>412.04950819999999</v>
      </c>
      <c r="J54">
        <v>297.86711439999999</v>
      </c>
      <c r="K54">
        <v>72.811961289999999</v>
      </c>
      <c r="L54">
        <v>252.35963860000001</v>
      </c>
      <c r="M54">
        <v>216.7810666</v>
      </c>
      <c r="N54">
        <v>172.10099940000001</v>
      </c>
      <c r="O54">
        <v>533.67857990000005</v>
      </c>
      <c r="P54">
        <v>227.53737899999999</v>
      </c>
      <c r="Q54">
        <v>117.4920284</v>
      </c>
      <c r="R54">
        <v>136.5224274</v>
      </c>
      <c r="T54">
        <f t="shared" si="19"/>
        <v>354.95831129999999</v>
      </c>
      <c r="U54">
        <f t="shared" si="14"/>
        <v>297.86711439999999</v>
      </c>
      <c r="V54">
        <f t="shared" si="20"/>
        <v>0.20512820512170382</v>
      </c>
      <c r="W54">
        <f t="shared" si="21"/>
        <v>0.71095571104042499</v>
      </c>
      <c r="X54">
        <f t="shared" si="22"/>
        <v>0.61072261079353407</v>
      </c>
      <c r="Y54">
        <f t="shared" si="23"/>
        <v>0.48484848479726245</v>
      </c>
      <c r="Z54">
        <f t="shared" si="24"/>
        <v>1.5034965034216401</v>
      </c>
      <c r="AA54">
        <f t="shared" si="25"/>
        <v>0.64102564091728587</v>
      </c>
      <c r="AB54">
        <f t="shared" si="26"/>
        <v>0.33100233086442454</v>
      </c>
      <c r="AC54">
        <f t="shared" si="27"/>
        <v>0.38461538455037159</v>
      </c>
      <c r="AD54">
        <f t="shared" si="28"/>
        <v>1.2606060606859677</v>
      </c>
      <c r="AE54">
        <f t="shared" si="29"/>
        <v>1.8484848490175616</v>
      </c>
      <c r="AF54">
        <f t="shared" si="30"/>
        <v>0.72289156635862717</v>
      </c>
      <c r="AG54">
        <f t="shared" si="31"/>
        <v>0.84722222225952448</v>
      </c>
      <c r="AH54">
        <f t="shared" si="32"/>
        <v>79.389312959492571</v>
      </c>
    </row>
    <row r="55" spans="1:34" x14ac:dyDescent="0.25">
      <c r="A55">
        <v>52</v>
      </c>
      <c r="B55" t="s">
        <v>51</v>
      </c>
      <c r="C55" t="s">
        <v>126</v>
      </c>
      <c r="D55" t="s">
        <v>127</v>
      </c>
      <c r="E55" t="s">
        <v>54</v>
      </c>
      <c r="F55" t="s">
        <v>25</v>
      </c>
      <c r="G55">
        <v>2</v>
      </c>
      <c r="H55" t="s">
        <v>128</v>
      </c>
      <c r="I55">
        <v>415.35914279999997</v>
      </c>
      <c r="J55">
        <v>307.79601819999999</v>
      </c>
      <c r="K55">
        <v>76.121595889999995</v>
      </c>
      <c r="L55">
        <v>254.84186450000001</v>
      </c>
      <c r="M55">
        <v>233.32923959999999</v>
      </c>
      <c r="N55">
        <v>173.7558167</v>
      </c>
      <c r="O55">
        <v>529.54153659999997</v>
      </c>
      <c r="P55">
        <v>248.22259529999999</v>
      </c>
      <c r="Q55">
        <v>124.11129769999999</v>
      </c>
      <c r="R55">
        <v>148.9335572</v>
      </c>
      <c r="T55">
        <f t="shared" si="19"/>
        <v>361.57758049999995</v>
      </c>
      <c r="U55">
        <f t="shared" si="14"/>
        <v>307.79601819999999</v>
      </c>
      <c r="V55">
        <f t="shared" si="20"/>
        <v>0.21052631577637321</v>
      </c>
      <c r="W55">
        <f t="shared" si="21"/>
        <v>0.70480549194338127</v>
      </c>
      <c r="X55">
        <f t="shared" si="22"/>
        <v>0.64530892451170663</v>
      </c>
      <c r="Y55">
        <f t="shared" si="23"/>
        <v>0.4805491990397342</v>
      </c>
      <c r="Z55">
        <f t="shared" si="24"/>
        <v>1.4645308922852314</v>
      </c>
      <c r="AA55">
        <f t="shared" si="25"/>
        <v>0.68649885581055825</v>
      </c>
      <c r="AB55">
        <f t="shared" si="26"/>
        <v>0.34324942804356201</v>
      </c>
      <c r="AC55">
        <f t="shared" si="27"/>
        <v>0.4118993135416481</v>
      </c>
      <c r="AD55">
        <f t="shared" si="28"/>
        <v>1.1666666664428533</v>
      </c>
      <c r="AE55">
        <f t="shared" si="29"/>
        <v>1.7111111108276142</v>
      </c>
      <c r="AF55">
        <f t="shared" si="30"/>
        <v>0.74103585664468496</v>
      </c>
      <c r="AG55">
        <f t="shared" si="31"/>
        <v>0.82795698914600191</v>
      </c>
      <c r="AH55">
        <f t="shared" si="32"/>
        <v>74.468085096352411</v>
      </c>
    </row>
    <row r="56" spans="1:34" x14ac:dyDescent="0.25">
      <c r="A56">
        <v>53</v>
      </c>
      <c r="B56" t="s">
        <v>51</v>
      </c>
      <c r="C56" t="s">
        <v>129</v>
      </c>
      <c r="D56" t="s">
        <v>130</v>
      </c>
      <c r="E56" t="s">
        <v>54</v>
      </c>
      <c r="F56" t="s">
        <v>25</v>
      </c>
      <c r="G56">
        <v>1</v>
      </c>
      <c r="H56" t="s">
        <v>131</v>
      </c>
      <c r="I56">
        <v>412.04950819999999</v>
      </c>
      <c r="J56">
        <v>306.1412009</v>
      </c>
      <c r="K56">
        <v>76.121595889999995</v>
      </c>
      <c r="L56">
        <v>256.49668179999998</v>
      </c>
      <c r="M56">
        <v>227.53737899999999</v>
      </c>
      <c r="N56">
        <v>173.7558167</v>
      </c>
      <c r="O56">
        <v>537.8156232</v>
      </c>
      <c r="P56">
        <v>241.6033261</v>
      </c>
      <c r="Q56">
        <v>124.11129769999999</v>
      </c>
      <c r="R56">
        <v>147.27873990000001</v>
      </c>
      <c r="T56">
        <f t="shared" si="19"/>
        <v>359.09535455000002</v>
      </c>
      <c r="U56">
        <f t="shared" si="14"/>
        <v>306.1412009</v>
      </c>
      <c r="V56">
        <f t="shared" si="20"/>
        <v>0.21198156680526178</v>
      </c>
      <c r="W56">
        <f t="shared" si="21"/>
        <v>0.71428571422604037</v>
      </c>
      <c r="X56">
        <f t="shared" si="22"/>
        <v>0.63364055289753951</v>
      </c>
      <c r="Y56">
        <f t="shared" si="23"/>
        <v>0.48387096769252813</v>
      </c>
      <c r="Z56">
        <f t="shared" si="24"/>
        <v>1.4976958526070689</v>
      </c>
      <c r="AA56">
        <f t="shared" si="25"/>
        <v>0.67281105990013423</v>
      </c>
      <c r="AB56">
        <f t="shared" si="26"/>
        <v>0.34562211993950726</v>
      </c>
      <c r="AC56">
        <f t="shared" si="27"/>
        <v>0.41013824889091705</v>
      </c>
      <c r="AD56">
        <f t="shared" si="28"/>
        <v>1.179775280654747</v>
      </c>
      <c r="AE56">
        <f t="shared" si="29"/>
        <v>1.7415730333798163</v>
      </c>
      <c r="AF56">
        <f t="shared" si="30"/>
        <v>0.74297188761940136</v>
      </c>
      <c r="AG56">
        <f t="shared" si="31"/>
        <v>0.83783783772306997</v>
      </c>
      <c r="AH56">
        <f t="shared" si="32"/>
        <v>76.363636367631713</v>
      </c>
    </row>
    <row r="57" spans="1:34" x14ac:dyDescent="0.25">
      <c r="A57">
        <v>54</v>
      </c>
      <c r="B57" t="s">
        <v>51</v>
      </c>
      <c r="C57" t="s">
        <v>132</v>
      </c>
      <c r="D57" t="s">
        <v>130</v>
      </c>
      <c r="E57" t="s">
        <v>54</v>
      </c>
      <c r="F57" t="s">
        <v>25</v>
      </c>
      <c r="G57">
        <v>2</v>
      </c>
      <c r="H57" t="s">
        <v>131</v>
      </c>
      <c r="I57">
        <v>412.04950819999999</v>
      </c>
      <c r="J57">
        <v>304.48638360000001</v>
      </c>
      <c r="K57">
        <v>76.121595889999995</v>
      </c>
      <c r="L57">
        <v>260.63372509999999</v>
      </c>
      <c r="M57">
        <v>223.40033579999999</v>
      </c>
      <c r="N57">
        <v>173.7558167</v>
      </c>
      <c r="O57">
        <v>527.88671929999998</v>
      </c>
      <c r="P57">
        <v>241.6033261</v>
      </c>
      <c r="Q57">
        <v>117.4920284</v>
      </c>
      <c r="R57">
        <v>140.65947070000001</v>
      </c>
      <c r="T57">
        <f t="shared" si="19"/>
        <v>358.26794589999997</v>
      </c>
      <c r="U57">
        <f t="shared" si="14"/>
        <v>304.48638360000001</v>
      </c>
      <c r="V57">
        <f t="shared" si="20"/>
        <v>0.21247113162405859</v>
      </c>
      <c r="W57">
        <f t="shared" si="21"/>
        <v>0.72748267904700659</v>
      </c>
      <c r="X57">
        <f t="shared" si="22"/>
        <v>0.6235565820402913</v>
      </c>
      <c r="Y57">
        <f t="shared" si="23"/>
        <v>0.48498845260496415</v>
      </c>
      <c r="Z57">
        <f t="shared" si="24"/>
        <v>1.4734411083690533</v>
      </c>
      <c r="AA57">
        <f t="shared" si="25"/>
        <v>0.67436489606423378</v>
      </c>
      <c r="AB57">
        <f t="shared" si="26"/>
        <v>0.32794457261547605</v>
      </c>
      <c r="AC57">
        <f t="shared" si="27"/>
        <v>0.39260969983415989</v>
      </c>
      <c r="AD57">
        <f t="shared" si="28"/>
        <v>1.2352941173125003</v>
      </c>
      <c r="AE57">
        <f t="shared" si="29"/>
        <v>1.8529411763242187</v>
      </c>
      <c r="AF57">
        <f t="shared" si="30"/>
        <v>0.73895582336724652</v>
      </c>
      <c r="AG57">
        <f t="shared" si="31"/>
        <v>0.85597826089455376</v>
      </c>
      <c r="AH57">
        <f t="shared" si="32"/>
        <v>77.777777762856886</v>
      </c>
    </row>
    <row r="58" spans="1:34" x14ac:dyDescent="0.25">
      <c r="A58">
        <v>55</v>
      </c>
      <c r="B58" t="s">
        <v>51</v>
      </c>
      <c r="C58" t="s">
        <v>133</v>
      </c>
      <c r="D58" t="s">
        <v>134</v>
      </c>
      <c r="E58" t="s">
        <v>54</v>
      </c>
      <c r="F58" t="s">
        <v>25</v>
      </c>
      <c r="G58">
        <v>4</v>
      </c>
      <c r="H58" t="s">
        <v>135</v>
      </c>
      <c r="I58">
        <v>397.15615250000002</v>
      </c>
      <c r="J58">
        <v>297.86711439999999</v>
      </c>
      <c r="K58">
        <v>74.466778590000004</v>
      </c>
      <c r="L58">
        <v>254.84186450000001</v>
      </c>
      <c r="M58">
        <v>220.09070120000001</v>
      </c>
      <c r="N58">
        <v>163.8269129</v>
      </c>
      <c r="O58">
        <v>504.7192771</v>
      </c>
      <c r="P58">
        <v>231.6744223</v>
      </c>
      <c r="Q58">
        <v>109.2179419</v>
      </c>
      <c r="R58">
        <v>134.04020149999999</v>
      </c>
      <c r="T58">
        <f t="shared" si="19"/>
        <v>347.51163344999998</v>
      </c>
      <c r="U58">
        <f t="shared" si="14"/>
        <v>297.86711439999999</v>
      </c>
      <c r="V58">
        <f t="shared" si="20"/>
        <v>0.21428571426721543</v>
      </c>
      <c r="W58">
        <f t="shared" si="21"/>
        <v>0.73333333324700534</v>
      </c>
      <c r="X58">
        <f t="shared" si="22"/>
        <v>0.63333333337649744</v>
      </c>
      <c r="Y58">
        <f t="shared" si="23"/>
        <v>0.47142857139362915</v>
      </c>
      <c r="Z58">
        <f t="shared" si="24"/>
        <v>1.4523809522267952</v>
      </c>
      <c r="AA58">
        <f t="shared" si="25"/>
        <v>0.66666666666666674</v>
      </c>
      <c r="AB58">
        <f t="shared" si="26"/>
        <v>0.31428571416649936</v>
      </c>
      <c r="AC58">
        <f t="shared" si="27"/>
        <v>0.38571428579033662</v>
      </c>
      <c r="AD58">
        <f t="shared" si="28"/>
        <v>1.2222222218906467</v>
      </c>
      <c r="AE58">
        <f t="shared" si="29"/>
        <v>1.9012345673025568</v>
      </c>
      <c r="AF58">
        <f t="shared" si="30"/>
        <v>0.75000000006294743</v>
      </c>
      <c r="AG58">
        <f t="shared" si="31"/>
        <v>0.85555555541380712</v>
      </c>
      <c r="AH58">
        <f t="shared" si="32"/>
        <v>74.436090214973603</v>
      </c>
    </row>
    <row r="59" spans="1:34" x14ac:dyDescent="0.25">
      <c r="A59">
        <v>56</v>
      </c>
      <c r="B59" t="s">
        <v>51</v>
      </c>
      <c r="C59" t="s">
        <v>136</v>
      </c>
      <c r="D59" t="s">
        <v>134</v>
      </c>
      <c r="E59" t="s">
        <v>54</v>
      </c>
      <c r="F59" t="s">
        <v>25</v>
      </c>
      <c r="G59">
        <v>4</v>
      </c>
      <c r="H59" t="s">
        <v>135</v>
      </c>
      <c r="I59">
        <v>412.04950819999999</v>
      </c>
      <c r="J59">
        <v>299.52193169999998</v>
      </c>
      <c r="K59">
        <v>76.949004540000004</v>
      </c>
      <c r="L59">
        <v>252.35963860000001</v>
      </c>
      <c r="M59">
        <v>221.7455185</v>
      </c>
      <c r="N59">
        <v>169.6187735</v>
      </c>
      <c r="O59">
        <v>527.88671929999998</v>
      </c>
      <c r="P59">
        <v>244.08555200000001</v>
      </c>
      <c r="Q59">
        <v>114.1823938</v>
      </c>
      <c r="R59">
        <v>140.65947070000001</v>
      </c>
      <c r="T59">
        <f t="shared" si="19"/>
        <v>355.78571994999999</v>
      </c>
      <c r="U59">
        <f t="shared" si="14"/>
        <v>299.52193169999998</v>
      </c>
      <c r="V59">
        <f t="shared" si="20"/>
        <v>0.21627906974685202</v>
      </c>
      <c r="W59">
        <f t="shared" si="21"/>
        <v>0.70930232566800355</v>
      </c>
      <c r="X59">
        <f t="shared" si="22"/>
        <v>0.62325581400839469</v>
      </c>
      <c r="Y59">
        <f t="shared" si="23"/>
        <v>0.47674418614619279</v>
      </c>
      <c r="Z59">
        <f t="shared" si="24"/>
        <v>1.4837209300423471</v>
      </c>
      <c r="AA59">
        <f t="shared" si="25"/>
        <v>0.68604651146286122</v>
      </c>
      <c r="AB59">
        <f t="shared" si="26"/>
        <v>0.32093023243329305</v>
      </c>
      <c r="AC59">
        <f t="shared" si="27"/>
        <v>0.3953488372713988</v>
      </c>
      <c r="AD59">
        <f t="shared" si="28"/>
        <v>1.205882353003906</v>
      </c>
      <c r="AE59">
        <f t="shared" si="29"/>
        <v>1.7941176469960938</v>
      </c>
      <c r="AF59">
        <f t="shared" si="30"/>
        <v>0.72690763061078201</v>
      </c>
      <c r="AG59">
        <f t="shared" si="31"/>
        <v>0.84254143650743563</v>
      </c>
      <c r="AH59">
        <f t="shared" si="32"/>
        <v>76.492537322687753</v>
      </c>
    </row>
    <row r="60" spans="1:34" x14ac:dyDescent="0.25">
      <c r="A60">
        <v>57</v>
      </c>
      <c r="B60" t="s">
        <v>51</v>
      </c>
      <c r="C60" t="s">
        <v>137</v>
      </c>
      <c r="D60" t="s">
        <v>138</v>
      </c>
      <c r="E60" t="s">
        <v>54</v>
      </c>
      <c r="F60" t="s">
        <v>25</v>
      </c>
      <c r="G60">
        <v>2</v>
      </c>
      <c r="H60" t="s">
        <v>139</v>
      </c>
      <c r="I60">
        <v>420.3235947</v>
      </c>
      <c r="J60">
        <v>304.48638360000001</v>
      </c>
      <c r="K60">
        <v>76.121595889999995</v>
      </c>
      <c r="L60">
        <v>263.115951</v>
      </c>
      <c r="M60">
        <v>233.32923959999999</v>
      </c>
      <c r="N60">
        <v>173.7558167</v>
      </c>
      <c r="O60">
        <v>539.4704405</v>
      </c>
      <c r="P60">
        <v>244.08555200000001</v>
      </c>
      <c r="Q60">
        <v>124.11129769999999</v>
      </c>
      <c r="R60">
        <v>150.58837449999999</v>
      </c>
      <c r="T60">
        <f t="shared" si="19"/>
        <v>362.40498915000001</v>
      </c>
      <c r="U60">
        <f t="shared" si="14"/>
        <v>304.48638360000001</v>
      </c>
      <c r="V60">
        <f t="shared" si="20"/>
        <v>0.21004566208798287</v>
      </c>
      <c r="W60">
        <f t="shared" si="21"/>
        <v>0.72602739718656539</v>
      </c>
      <c r="X60">
        <f t="shared" si="22"/>
        <v>0.64383561646670551</v>
      </c>
      <c r="Y60">
        <f t="shared" si="23"/>
        <v>0.4794520547510514</v>
      </c>
      <c r="Z60">
        <f t="shared" si="24"/>
        <v>1.4885844749690029</v>
      </c>
      <c r="AA60">
        <f t="shared" si="25"/>
        <v>0.67351598158868775</v>
      </c>
      <c r="AB60">
        <f t="shared" si="26"/>
        <v>0.34246575355128495</v>
      </c>
      <c r="AC60">
        <f t="shared" si="27"/>
        <v>0.41552511419116039</v>
      </c>
      <c r="AD60">
        <f t="shared" si="28"/>
        <v>1.1538461536418272</v>
      </c>
      <c r="AE60">
        <f t="shared" si="29"/>
        <v>1.7472527469243651</v>
      </c>
      <c r="AF60">
        <f t="shared" si="30"/>
        <v>0.72440944890881709</v>
      </c>
      <c r="AG60">
        <f t="shared" si="31"/>
        <v>0.86413043463267691</v>
      </c>
      <c r="AH60">
        <f t="shared" si="32"/>
        <v>74.468085096352411</v>
      </c>
    </row>
    <row r="61" spans="1:34" x14ac:dyDescent="0.25">
      <c r="A61">
        <v>58</v>
      </c>
      <c r="B61" t="s">
        <v>51</v>
      </c>
      <c r="C61" t="s">
        <v>140</v>
      </c>
      <c r="D61" t="s">
        <v>138</v>
      </c>
      <c r="E61" t="s">
        <v>54</v>
      </c>
      <c r="F61" t="s">
        <v>25</v>
      </c>
      <c r="G61">
        <v>3</v>
      </c>
      <c r="H61" t="s">
        <v>139</v>
      </c>
      <c r="I61">
        <v>412.04950819999999</v>
      </c>
      <c r="J61">
        <v>302.00415759999998</v>
      </c>
      <c r="K61">
        <v>76.121595889999995</v>
      </c>
      <c r="L61">
        <v>256.49668179999998</v>
      </c>
      <c r="M61">
        <v>231.6744223</v>
      </c>
      <c r="N61">
        <v>169.6187735</v>
      </c>
      <c r="O61">
        <v>529.54153659999997</v>
      </c>
      <c r="P61">
        <v>246.567778</v>
      </c>
      <c r="Q61">
        <v>122.4564803</v>
      </c>
      <c r="R61">
        <v>142.314288</v>
      </c>
      <c r="T61">
        <f t="shared" si="19"/>
        <v>357.02683289999999</v>
      </c>
      <c r="U61">
        <f t="shared" si="14"/>
        <v>302.00415759999998</v>
      </c>
      <c r="V61">
        <f t="shared" si="20"/>
        <v>0.213209733486113</v>
      </c>
      <c r="W61">
        <f t="shared" si="21"/>
        <v>0.718424101954943</v>
      </c>
      <c r="X61">
        <f t="shared" si="22"/>
        <v>0.64889918894384591</v>
      </c>
      <c r="Y61">
        <f t="shared" si="23"/>
        <v>0.47508690627605771</v>
      </c>
      <c r="Z61">
        <f t="shared" si="24"/>
        <v>1.483198145917284</v>
      </c>
      <c r="AA61">
        <f t="shared" si="25"/>
        <v>0.6906141367505042</v>
      </c>
      <c r="AB61">
        <f t="shared" si="26"/>
        <v>0.34298957113483669</v>
      </c>
      <c r="AC61">
        <f t="shared" si="27"/>
        <v>0.39860950182380539</v>
      </c>
      <c r="AD61">
        <f t="shared" si="28"/>
        <v>1.1918604651979849</v>
      </c>
      <c r="AE61">
        <f t="shared" si="29"/>
        <v>1.8023255809704783</v>
      </c>
      <c r="AF61">
        <f t="shared" si="30"/>
        <v>0.73293172686766961</v>
      </c>
      <c r="AG61">
        <f t="shared" si="31"/>
        <v>0.84931506850222249</v>
      </c>
      <c r="AH61">
        <f t="shared" si="32"/>
        <v>73.214285727389083</v>
      </c>
    </row>
    <row r="62" spans="1:34" x14ac:dyDescent="0.25">
      <c r="A62">
        <v>59</v>
      </c>
      <c r="B62" t="s">
        <v>51</v>
      </c>
      <c r="C62" t="s">
        <v>141</v>
      </c>
      <c r="D62" t="s">
        <v>142</v>
      </c>
      <c r="E62" t="s">
        <v>54</v>
      </c>
      <c r="F62" t="s">
        <v>25</v>
      </c>
      <c r="G62">
        <v>2</v>
      </c>
      <c r="H62" t="s">
        <v>143</v>
      </c>
      <c r="I62">
        <v>426.94286390000002</v>
      </c>
      <c r="J62">
        <v>322.68937390000002</v>
      </c>
      <c r="K62">
        <v>81.086047800000003</v>
      </c>
      <c r="L62">
        <v>266.42558559999998</v>
      </c>
      <c r="M62">
        <v>231.6744223</v>
      </c>
      <c r="N62">
        <v>188.6491724</v>
      </c>
      <c r="O62">
        <v>562.63788269999998</v>
      </c>
      <c r="P62">
        <v>266.42558559999998</v>
      </c>
      <c r="Q62">
        <v>128.24834089999999</v>
      </c>
      <c r="R62">
        <v>144.79651390000001</v>
      </c>
      <c r="T62">
        <f t="shared" si="19"/>
        <v>374.81611889999999</v>
      </c>
      <c r="U62">
        <f t="shared" si="14"/>
        <v>322.68937390000002</v>
      </c>
      <c r="V62">
        <f t="shared" si="20"/>
        <v>0.2163355408459196</v>
      </c>
      <c r="W62">
        <f t="shared" si="21"/>
        <v>0.71081677698893642</v>
      </c>
      <c r="X62">
        <f t="shared" si="22"/>
        <v>0.61810154531216988</v>
      </c>
      <c r="Y62">
        <f t="shared" si="23"/>
        <v>0.50331125820747091</v>
      </c>
      <c r="Z62">
        <f t="shared" si="24"/>
        <v>1.5011037528247562</v>
      </c>
      <c r="AA62">
        <f t="shared" si="25"/>
        <v>0.71081677698893642</v>
      </c>
      <c r="AB62">
        <f t="shared" si="26"/>
        <v>0.34216335539778725</v>
      </c>
      <c r="AC62">
        <f t="shared" si="27"/>
        <v>0.38631346572005715</v>
      </c>
      <c r="AD62">
        <f t="shared" si="28"/>
        <v>1.3028571428887141</v>
      </c>
      <c r="AE62">
        <f t="shared" si="29"/>
        <v>1.8400000001657495</v>
      </c>
      <c r="AF62">
        <f t="shared" si="30"/>
        <v>0.75581395354011915</v>
      </c>
      <c r="AG62">
        <f t="shared" si="31"/>
        <v>0.82564102554726226</v>
      </c>
      <c r="AH62">
        <f t="shared" si="32"/>
        <v>81.428571409455927</v>
      </c>
    </row>
    <row r="63" spans="1:34" x14ac:dyDescent="0.25">
      <c r="A63">
        <v>60</v>
      </c>
      <c r="B63" t="s">
        <v>51</v>
      </c>
      <c r="C63" t="s">
        <v>144</v>
      </c>
      <c r="D63" t="s">
        <v>145</v>
      </c>
      <c r="E63" t="s">
        <v>54</v>
      </c>
      <c r="F63" t="s">
        <v>25</v>
      </c>
      <c r="G63">
        <v>6</v>
      </c>
      <c r="H63" t="s">
        <v>146</v>
      </c>
      <c r="I63">
        <v>412.04950819999999</v>
      </c>
      <c r="J63">
        <v>306.1412009</v>
      </c>
      <c r="K63">
        <v>74.466778590000004</v>
      </c>
      <c r="L63">
        <v>249.87741260000001</v>
      </c>
      <c r="M63">
        <v>219.26329250000001</v>
      </c>
      <c r="N63">
        <v>167.13654750000001</v>
      </c>
      <c r="O63">
        <v>536.16080580000005</v>
      </c>
      <c r="P63">
        <v>238.29369149999999</v>
      </c>
      <c r="Q63">
        <v>117.4920284</v>
      </c>
      <c r="R63">
        <v>140.65947070000001</v>
      </c>
      <c r="T63">
        <f t="shared" si="19"/>
        <v>359.09535455000002</v>
      </c>
      <c r="U63">
        <f t="shared" si="14"/>
        <v>306.1412009</v>
      </c>
      <c r="V63">
        <f t="shared" si="20"/>
        <v>0.20737327188016111</v>
      </c>
      <c r="W63">
        <f t="shared" si="21"/>
        <v>0.69585253452563778</v>
      </c>
      <c r="X63">
        <f t="shared" si="22"/>
        <v>0.61059907827203608</v>
      </c>
      <c r="Y63">
        <f t="shared" si="23"/>
        <v>0.46543778799212537</v>
      </c>
      <c r="Z63">
        <f t="shared" si="24"/>
        <v>1.4930875574034908</v>
      </c>
      <c r="AA63">
        <f t="shared" si="25"/>
        <v>0.66359447004993277</v>
      </c>
      <c r="AB63">
        <f t="shared" si="26"/>
        <v>0.32718893996062692</v>
      </c>
      <c r="AC63">
        <f t="shared" si="27"/>
        <v>0.39170506919051429</v>
      </c>
      <c r="AD63">
        <f t="shared" si="28"/>
        <v>1.1882352938500003</v>
      </c>
      <c r="AE63">
        <f t="shared" si="29"/>
        <v>1.7764705878421878</v>
      </c>
      <c r="AF63">
        <f t="shared" si="30"/>
        <v>0.74297188761940136</v>
      </c>
      <c r="AG63">
        <f t="shared" si="31"/>
        <v>0.81621621612969908</v>
      </c>
      <c r="AH63">
        <f t="shared" si="32"/>
        <v>76.226415098642192</v>
      </c>
    </row>
    <row r="64" spans="1:34" x14ac:dyDescent="0.25">
      <c r="A64">
        <v>61</v>
      </c>
      <c r="B64" t="s">
        <v>51</v>
      </c>
      <c r="C64" t="s">
        <v>147</v>
      </c>
      <c r="D64" t="s">
        <v>145</v>
      </c>
      <c r="E64" t="s">
        <v>54</v>
      </c>
      <c r="F64" t="s">
        <v>25</v>
      </c>
      <c r="G64">
        <v>7</v>
      </c>
      <c r="H64" t="s">
        <v>146</v>
      </c>
      <c r="I64">
        <v>415.35914279999997</v>
      </c>
      <c r="J64">
        <v>306.1412009</v>
      </c>
      <c r="K64">
        <v>76.121595889999995</v>
      </c>
      <c r="L64">
        <v>256.49668179999998</v>
      </c>
      <c r="M64">
        <v>231.6744223</v>
      </c>
      <c r="N64">
        <v>175.41063399999999</v>
      </c>
      <c r="O64">
        <v>527.88671929999998</v>
      </c>
      <c r="P64">
        <v>241.6033261</v>
      </c>
      <c r="Q64">
        <v>124.11129769999999</v>
      </c>
      <c r="R64">
        <v>147.27873990000001</v>
      </c>
      <c r="T64">
        <f t="shared" si="19"/>
        <v>360.75017185000002</v>
      </c>
      <c r="U64">
        <f t="shared" si="14"/>
        <v>306.1412009</v>
      </c>
      <c r="V64">
        <f t="shared" si="20"/>
        <v>0.21100917429819374</v>
      </c>
      <c r="W64">
        <f t="shared" si="21"/>
        <v>0.71100917425661359</v>
      </c>
      <c r="X64">
        <f t="shared" si="22"/>
        <v>0.64220183489290272</v>
      </c>
      <c r="Y64">
        <f t="shared" si="23"/>
        <v>0.4862385320579577</v>
      </c>
      <c r="Z64">
        <f t="shared" si="24"/>
        <v>1.4633027521314539</v>
      </c>
      <c r="AA64">
        <f t="shared" si="25"/>
        <v>0.66972477063838709</v>
      </c>
      <c r="AB64">
        <f t="shared" si="26"/>
        <v>0.34403669737295506</v>
      </c>
      <c r="AC64">
        <f t="shared" si="27"/>
        <v>0.40825688077908534</v>
      </c>
      <c r="AD64">
        <f t="shared" si="28"/>
        <v>1.1910112356956686</v>
      </c>
      <c r="AE64">
        <f t="shared" si="29"/>
        <v>1.7415730333798163</v>
      </c>
      <c r="AF64">
        <f t="shared" si="30"/>
        <v>0.73705179290446099</v>
      </c>
      <c r="AG64">
        <f t="shared" si="31"/>
        <v>0.83783783772306997</v>
      </c>
      <c r="AH64">
        <f t="shared" si="32"/>
        <v>75.714285702569768</v>
      </c>
    </row>
    <row r="65" spans="1:34" x14ac:dyDescent="0.25">
      <c r="A65">
        <v>62</v>
      </c>
      <c r="B65" t="s">
        <v>51</v>
      </c>
      <c r="C65" t="s">
        <v>148</v>
      </c>
      <c r="D65" t="s">
        <v>149</v>
      </c>
      <c r="E65" t="s">
        <v>22</v>
      </c>
      <c r="F65" t="s">
        <v>25</v>
      </c>
      <c r="G65" t="s">
        <v>25</v>
      </c>
      <c r="H65" t="s">
        <v>150</v>
      </c>
      <c r="I65">
        <v>415.35914279999997</v>
      </c>
      <c r="J65">
        <v>312.76047010000002</v>
      </c>
      <c r="K65">
        <v>76.121595889999995</v>
      </c>
      <c r="L65">
        <v>258.15149910000002</v>
      </c>
      <c r="M65">
        <v>230.01960500000001</v>
      </c>
      <c r="N65">
        <v>173.7558167</v>
      </c>
      <c r="O65">
        <v>525.40449339999998</v>
      </c>
      <c r="P65">
        <v>239.94850880000001</v>
      </c>
      <c r="Q65">
        <v>119.97425440000001</v>
      </c>
      <c r="R65">
        <v>140.65947070000001</v>
      </c>
      <c r="T65">
        <f t="shared" si="19"/>
        <v>364.05980645</v>
      </c>
      <c r="U65">
        <f t="shared" si="14"/>
        <v>312.76047010000002</v>
      </c>
      <c r="V65">
        <f t="shared" si="20"/>
        <v>0.20909090907967218</v>
      </c>
      <c r="W65">
        <f t="shared" si="21"/>
        <v>0.70909090903847027</v>
      </c>
      <c r="X65">
        <f t="shared" si="22"/>
        <v>0.63181818186125671</v>
      </c>
      <c r="Y65">
        <f t="shared" si="23"/>
        <v>0.47727272723214953</v>
      </c>
      <c r="Z65">
        <f t="shared" si="24"/>
        <v>1.4431818181833789</v>
      </c>
      <c r="AA65">
        <f t="shared" si="25"/>
        <v>0.65909090910027324</v>
      </c>
      <c r="AB65">
        <f t="shared" si="26"/>
        <v>0.32954545455013662</v>
      </c>
      <c r="AC65">
        <f t="shared" si="27"/>
        <v>0.38636363643542782</v>
      </c>
      <c r="AD65">
        <f t="shared" si="28"/>
        <v>1.2352941173125003</v>
      </c>
      <c r="AE65">
        <f t="shared" si="29"/>
        <v>1.835294117170313</v>
      </c>
      <c r="AF65">
        <f t="shared" si="30"/>
        <v>0.752988047865357</v>
      </c>
      <c r="AG65">
        <f t="shared" si="31"/>
        <v>0.82539682530039782</v>
      </c>
      <c r="AH65">
        <f t="shared" si="32"/>
        <v>75.539568333751376</v>
      </c>
    </row>
    <row r="66" spans="1:34" x14ac:dyDescent="0.25">
      <c r="A66">
        <v>63</v>
      </c>
      <c r="B66" t="s">
        <v>51</v>
      </c>
      <c r="C66" t="s">
        <v>151</v>
      </c>
      <c r="D66" t="s">
        <v>152</v>
      </c>
      <c r="E66" t="s">
        <v>22</v>
      </c>
      <c r="F66" t="s">
        <v>25</v>
      </c>
      <c r="G66">
        <v>6</v>
      </c>
      <c r="H66" t="s">
        <v>153</v>
      </c>
      <c r="I66">
        <v>405.43023899999997</v>
      </c>
      <c r="J66">
        <v>306.1412009</v>
      </c>
      <c r="K66">
        <v>72.811961289999999</v>
      </c>
      <c r="L66">
        <v>249.87741260000001</v>
      </c>
      <c r="M66">
        <v>223.40033579999999</v>
      </c>
      <c r="N66">
        <v>161.3446869</v>
      </c>
      <c r="O66">
        <v>512.99336359999995</v>
      </c>
      <c r="P66">
        <v>239.94850880000001</v>
      </c>
      <c r="Q66">
        <v>117.4920284</v>
      </c>
      <c r="R66">
        <v>144.79651390000001</v>
      </c>
      <c r="T66">
        <f t="shared" si="19"/>
        <v>355.78571994999999</v>
      </c>
      <c r="U66">
        <f t="shared" si="14"/>
        <v>306.1412009</v>
      </c>
      <c r="V66">
        <f t="shared" si="20"/>
        <v>0.20465116278481485</v>
      </c>
      <c r="W66">
        <f t="shared" si="21"/>
        <v>0.70232558135024725</v>
      </c>
      <c r="X66">
        <f t="shared" si="22"/>
        <v>0.6279069767932095</v>
      </c>
      <c r="Y66">
        <f t="shared" si="23"/>
        <v>0.45348837194105041</v>
      </c>
      <c r="Z66">
        <f t="shared" si="24"/>
        <v>1.4418604649790132</v>
      </c>
      <c r="AA66">
        <f t="shared" si="25"/>
        <v>0.67441860464135817</v>
      </c>
      <c r="AB66">
        <f t="shared" si="26"/>
        <v>0.33023255800292273</v>
      </c>
      <c r="AC66">
        <f t="shared" si="27"/>
        <v>0.40697674409290191</v>
      </c>
      <c r="AD66">
        <f t="shared" si="28"/>
        <v>1.1142857141673215</v>
      </c>
      <c r="AE66">
        <f t="shared" si="29"/>
        <v>1.7257142859984282</v>
      </c>
      <c r="AF66">
        <f t="shared" si="30"/>
        <v>0.7551020408716973</v>
      </c>
      <c r="AG66">
        <f t="shared" si="31"/>
        <v>0.81621621612969908</v>
      </c>
      <c r="AH66">
        <f t="shared" si="32"/>
        <v>72.222222192380428</v>
      </c>
    </row>
    <row r="67" spans="1:34" x14ac:dyDescent="0.25">
      <c r="A67">
        <v>64</v>
      </c>
      <c r="B67" t="s">
        <v>51</v>
      </c>
      <c r="C67" t="s">
        <v>154</v>
      </c>
      <c r="D67" t="s">
        <v>152</v>
      </c>
      <c r="E67" t="s">
        <v>22</v>
      </c>
      <c r="F67" t="s">
        <v>25</v>
      </c>
      <c r="G67">
        <v>7</v>
      </c>
      <c r="H67" t="s">
        <v>153</v>
      </c>
      <c r="I67">
        <v>390.5368833</v>
      </c>
      <c r="J67">
        <v>296.2122971</v>
      </c>
      <c r="K67">
        <v>72.811961289999999</v>
      </c>
      <c r="L67">
        <v>246.567778</v>
      </c>
      <c r="M67">
        <v>215.12624930000001</v>
      </c>
      <c r="N67">
        <v>157.20764370000001</v>
      </c>
      <c r="O67">
        <v>500.58223390000001</v>
      </c>
      <c r="P67">
        <v>231.6744223</v>
      </c>
      <c r="Q67">
        <v>115.8372111</v>
      </c>
      <c r="R67">
        <v>132.3853842</v>
      </c>
      <c r="T67">
        <f t="shared" ref="T67:T98" si="33">AVERAGE(I67,J67)</f>
        <v>343.3745902</v>
      </c>
      <c r="U67">
        <f t="shared" si="14"/>
        <v>296.2122971</v>
      </c>
      <c r="V67">
        <f t="shared" ref="V67:V98" si="34">K67/$T67</f>
        <v>0.21204819275529491</v>
      </c>
      <c r="W67">
        <f t="shared" ref="W67:W98" si="35">L67/$T67</f>
        <v>0.71807228908925835</v>
      </c>
      <c r="X67">
        <f t="shared" ref="X67:X98" si="36">M67/$T67</f>
        <v>0.62650602414901702</v>
      </c>
      <c r="Y67">
        <f t="shared" ref="Y67:Y98" si="37">N67/$T67</f>
        <v>0.45783132528366105</v>
      </c>
      <c r="Z67">
        <f t="shared" ref="Z67:Z98" si="38">O67/$T67</f>
        <v>1.457831325283661</v>
      </c>
      <c r="AA67">
        <f t="shared" ref="AA67:AA98" si="39">P67/$T67</f>
        <v>0.6746987951701966</v>
      </c>
      <c r="AB67">
        <f t="shared" ref="AB67:AB98" si="40">Q67/$T67</f>
        <v>0.33734939743948472</v>
      </c>
      <c r="AC67">
        <f t="shared" ref="AC67:AC98" si="41">R67/$T67</f>
        <v>0.38554216875189157</v>
      </c>
      <c r="AD67">
        <f t="shared" ref="AD67:AD98" si="42">N67/R67</f>
        <v>1.1874999997167361</v>
      </c>
      <c r="AE67">
        <f t="shared" si="29"/>
        <v>1.8624999994523563</v>
      </c>
      <c r="AF67">
        <f t="shared" si="30"/>
        <v>0.758474576324351</v>
      </c>
      <c r="AG67">
        <f t="shared" si="31"/>
        <v>0.83240223452559692</v>
      </c>
      <c r="AH67">
        <f t="shared" si="32"/>
        <v>73.076923067983785</v>
      </c>
    </row>
    <row r="68" spans="1:34" x14ac:dyDescent="0.25">
      <c r="A68">
        <v>65</v>
      </c>
      <c r="B68" t="s">
        <v>51</v>
      </c>
      <c r="C68" t="s">
        <v>155</v>
      </c>
      <c r="D68" t="s">
        <v>156</v>
      </c>
      <c r="E68" t="s">
        <v>22</v>
      </c>
      <c r="F68" t="s">
        <v>25</v>
      </c>
      <c r="G68">
        <v>4</v>
      </c>
      <c r="H68" t="s">
        <v>157</v>
      </c>
      <c r="I68">
        <v>397.15615250000002</v>
      </c>
      <c r="J68">
        <v>299.52193169999998</v>
      </c>
      <c r="K68">
        <v>70.329735339999999</v>
      </c>
      <c r="L68">
        <v>246.567778</v>
      </c>
      <c r="M68">
        <v>225.05515310000001</v>
      </c>
      <c r="N68">
        <v>163.8269129</v>
      </c>
      <c r="O68">
        <v>496.44519059999999</v>
      </c>
      <c r="P68">
        <v>230.01960500000001</v>
      </c>
      <c r="Q68">
        <v>107.56312459999999</v>
      </c>
      <c r="R68">
        <v>130.73056690000001</v>
      </c>
      <c r="T68">
        <f t="shared" si="33"/>
        <v>348.33904210000003</v>
      </c>
      <c r="U68">
        <f t="shared" ref="U68:U130" si="43">J68</f>
        <v>299.52193169999998</v>
      </c>
      <c r="V68">
        <f t="shared" si="34"/>
        <v>0.20190023752723638</v>
      </c>
      <c r="W68">
        <f t="shared" si="35"/>
        <v>0.7078384797567886</v>
      </c>
      <c r="X68">
        <f t="shared" si="36"/>
        <v>0.64608076012160565</v>
      </c>
      <c r="Y68">
        <f t="shared" si="37"/>
        <v>0.47030878856516206</v>
      </c>
      <c r="Z68">
        <f t="shared" si="38"/>
        <v>1.4251781471497591</v>
      </c>
      <c r="AA68">
        <f t="shared" si="39"/>
        <v>0.66033254157587862</v>
      </c>
      <c r="AB68">
        <f t="shared" si="40"/>
        <v>0.3087885984629915</v>
      </c>
      <c r="AC68">
        <f t="shared" si="41"/>
        <v>0.37529691220334216</v>
      </c>
      <c r="AD68">
        <f t="shared" si="42"/>
        <v>1.2531645565747178</v>
      </c>
      <c r="AE68">
        <f t="shared" si="29"/>
        <v>1.8860759487764447</v>
      </c>
      <c r="AF68">
        <f t="shared" si="30"/>
        <v>0.7541666667243685</v>
      </c>
      <c r="AG68">
        <f t="shared" si="31"/>
        <v>0.82320441979174119</v>
      </c>
      <c r="AH68">
        <f t="shared" si="32"/>
        <v>72.794117638890881</v>
      </c>
    </row>
    <row r="69" spans="1:34" x14ac:dyDescent="0.25">
      <c r="A69">
        <v>66</v>
      </c>
      <c r="B69" t="s">
        <v>51</v>
      </c>
      <c r="C69" t="s">
        <v>158</v>
      </c>
      <c r="D69" t="s">
        <v>156</v>
      </c>
      <c r="E69" t="s">
        <v>22</v>
      </c>
      <c r="F69" t="s">
        <v>25</v>
      </c>
      <c r="G69">
        <v>9</v>
      </c>
      <c r="H69" t="s">
        <v>157</v>
      </c>
      <c r="I69">
        <v>401.29319570000001</v>
      </c>
      <c r="J69">
        <v>297.86711439999999</v>
      </c>
      <c r="K69">
        <v>72.811961289999999</v>
      </c>
      <c r="L69">
        <v>246.567778</v>
      </c>
      <c r="M69">
        <v>215.12624930000001</v>
      </c>
      <c r="N69">
        <v>163.8269129</v>
      </c>
      <c r="O69">
        <v>514.64818090000006</v>
      </c>
      <c r="P69">
        <v>227.53737899999999</v>
      </c>
      <c r="Q69">
        <v>115.8372111</v>
      </c>
      <c r="R69">
        <v>142.314288</v>
      </c>
      <c r="T69">
        <f t="shared" si="33"/>
        <v>349.58015505000003</v>
      </c>
      <c r="U69">
        <f t="shared" si="43"/>
        <v>297.86711439999999</v>
      </c>
      <c r="V69">
        <f t="shared" si="34"/>
        <v>0.20828402367287066</v>
      </c>
      <c r="W69">
        <f t="shared" si="35"/>
        <v>0.70532544378765927</v>
      </c>
      <c r="X69">
        <f t="shared" si="36"/>
        <v>0.61538461549463741</v>
      </c>
      <c r="Y69">
        <f t="shared" si="37"/>
        <v>0.46863905325680755</v>
      </c>
      <c r="Z69">
        <f t="shared" si="38"/>
        <v>1.4721893490389653</v>
      </c>
      <c r="AA69">
        <f t="shared" si="39"/>
        <v>0.65088757388832785</v>
      </c>
      <c r="AB69">
        <f t="shared" si="40"/>
        <v>0.33136094662876941</v>
      </c>
      <c r="AC69">
        <f t="shared" si="41"/>
        <v>0.40710059179316105</v>
      </c>
      <c r="AD69">
        <f t="shared" si="42"/>
        <v>1.1511627904852393</v>
      </c>
      <c r="AE69">
        <f t="shared" si="29"/>
        <v>1.7325581392080605</v>
      </c>
      <c r="AF69">
        <f t="shared" si="30"/>
        <v>0.74226804140153024</v>
      </c>
      <c r="AG69">
        <f t="shared" si="31"/>
        <v>0.82777777767333149</v>
      </c>
      <c r="AH69">
        <f t="shared" si="32"/>
        <v>76.153846140615983</v>
      </c>
    </row>
    <row r="70" spans="1:34" x14ac:dyDescent="0.25">
      <c r="A70">
        <v>67</v>
      </c>
      <c r="B70" t="s">
        <v>51</v>
      </c>
      <c r="C70" t="s">
        <v>159</v>
      </c>
      <c r="D70" t="s">
        <v>160</v>
      </c>
      <c r="E70" t="s">
        <v>22</v>
      </c>
      <c r="F70" t="s">
        <v>25</v>
      </c>
      <c r="G70">
        <v>1</v>
      </c>
      <c r="H70" t="s">
        <v>161</v>
      </c>
      <c r="I70">
        <v>413.70432549999998</v>
      </c>
      <c r="J70">
        <v>306.1412009</v>
      </c>
      <c r="K70">
        <v>74.466778590000004</v>
      </c>
      <c r="L70">
        <v>256.49668179999998</v>
      </c>
      <c r="M70">
        <v>223.40033579999999</v>
      </c>
      <c r="N70">
        <v>172.10099940000001</v>
      </c>
      <c r="O70">
        <v>541.9526664</v>
      </c>
      <c r="P70">
        <v>256.49668179999998</v>
      </c>
      <c r="Q70">
        <v>124.11129769999999</v>
      </c>
      <c r="R70">
        <v>140.65947070000001</v>
      </c>
      <c r="T70">
        <f t="shared" si="33"/>
        <v>359.92276319999996</v>
      </c>
      <c r="U70">
        <f t="shared" si="43"/>
        <v>306.1412009</v>
      </c>
      <c r="V70">
        <f t="shared" si="34"/>
        <v>0.20689655171551544</v>
      </c>
      <c r="W70">
        <f t="shared" si="35"/>
        <v>0.71264367810343598</v>
      </c>
      <c r="X70">
        <f t="shared" si="36"/>
        <v>0.62068965522989739</v>
      </c>
      <c r="Y70">
        <f t="shared" si="37"/>
        <v>0.47816091949807532</v>
      </c>
      <c r="Z70">
        <f t="shared" si="38"/>
        <v>1.505747126360137</v>
      </c>
      <c r="AA70">
        <f t="shared" si="39"/>
        <v>0.71264367810343598</v>
      </c>
      <c r="AB70">
        <f t="shared" si="40"/>
        <v>0.34482758633144439</v>
      </c>
      <c r="AC70">
        <f t="shared" si="41"/>
        <v>0.39080459776821369</v>
      </c>
      <c r="AD70">
        <f t="shared" si="42"/>
        <v>1.2235294114468753</v>
      </c>
      <c r="AE70">
        <f t="shared" si="29"/>
        <v>1.8235294113046876</v>
      </c>
      <c r="AF70">
        <f t="shared" si="30"/>
        <v>0.74000000007251554</v>
      </c>
      <c r="AG70">
        <f t="shared" si="31"/>
        <v>0.83783783772306997</v>
      </c>
      <c r="AH70">
        <f t="shared" si="32"/>
        <v>77.037037023110884</v>
      </c>
    </row>
    <row r="71" spans="1:34" x14ac:dyDescent="0.25">
      <c r="A71">
        <v>68</v>
      </c>
      <c r="B71" t="s">
        <v>51</v>
      </c>
      <c r="C71" t="s">
        <v>162</v>
      </c>
      <c r="D71" t="s">
        <v>160</v>
      </c>
      <c r="E71" t="s">
        <v>22</v>
      </c>
      <c r="F71" t="s">
        <v>25</v>
      </c>
      <c r="G71">
        <v>2</v>
      </c>
      <c r="H71" t="s">
        <v>161</v>
      </c>
      <c r="I71">
        <v>415.35914279999997</v>
      </c>
      <c r="J71">
        <v>306.1412009</v>
      </c>
      <c r="K71">
        <v>74.466778590000004</v>
      </c>
      <c r="L71">
        <v>254.84186450000001</v>
      </c>
      <c r="M71">
        <v>219.26329250000001</v>
      </c>
      <c r="N71">
        <v>167.13654750000001</v>
      </c>
      <c r="O71">
        <v>529.54153659999997</v>
      </c>
      <c r="P71">
        <v>230.01960500000001</v>
      </c>
      <c r="Q71">
        <v>119.97425440000001</v>
      </c>
      <c r="R71">
        <v>136.5224274</v>
      </c>
      <c r="T71">
        <f t="shared" si="33"/>
        <v>360.75017185000002</v>
      </c>
      <c r="U71">
        <f t="shared" si="43"/>
        <v>306.1412009</v>
      </c>
      <c r="V71">
        <f t="shared" si="34"/>
        <v>0.20642201834061302</v>
      </c>
      <c r="W71">
        <f t="shared" si="35"/>
        <v>0.70642201829903306</v>
      </c>
      <c r="X71">
        <f t="shared" si="36"/>
        <v>0.60779816507244722</v>
      </c>
      <c r="Y71">
        <f t="shared" si="37"/>
        <v>0.46330275227005413</v>
      </c>
      <c r="Z71">
        <f t="shared" si="38"/>
        <v>1.4678899080890346</v>
      </c>
      <c r="AA71">
        <f t="shared" si="39"/>
        <v>0.63761467893532209</v>
      </c>
      <c r="AB71">
        <f t="shared" si="40"/>
        <v>0.33256880734040323</v>
      </c>
      <c r="AC71">
        <f t="shared" si="41"/>
        <v>0.37844036691621052</v>
      </c>
      <c r="AD71">
        <f t="shared" si="42"/>
        <v>1.2242424243622847</v>
      </c>
      <c r="AE71">
        <f t="shared" si="29"/>
        <v>1.8666666668131628</v>
      </c>
      <c r="AF71">
        <f t="shared" si="30"/>
        <v>0.73705179290446099</v>
      </c>
      <c r="AG71">
        <f t="shared" si="31"/>
        <v>0.83243243232472741</v>
      </c>
      <c r="AH71">
        <f t="shared" si="32"/>
        <v>76.226415098642192</v>
      </c>
    </row>
    <row r="72" spans="1:34" x14ac:dyDescent="0.25">
      <c r="A72">
        <v>69</v>
      </c>
      <c r="B72" t="s">
        <v>51</v>
      </c>
      <c r="C72" t="s">
        <v>163</v>
      </c>
      <c r="D72" t="s">
        <v>41</v>
      </c>
      <c r="E72" t="s">
        <v>22</v>
      </c>
      <c r="F72" t="s">
        <v>25</v>
      </c>
      <c r="G72">
        <v>1</v>
      </c>
      <c r="H72" t="s">
        <v>42</v>
      </c>
      <c r="I72">
        <v>417.8413688</v>
      </c>
      <c r="J72">
        <v>306.1412009</v>
      </c>
      <c r="K72">
        <v>74.466778590000004</v>
      </c>
      <c r="L72">
        <v>249.87741260000001</v>
      </c>
      <c r="M72">
        <v>230.01960500000001</v>
      </c>
      <c r="N72">
        <v>169.6187735</v>
      </c>
      <c r="O72">
        <v>521.26745010000002</v>
      </c>
      <c r="P72">
        <v>246.567778</v>
      </c>
      <c r="Q72">
        <v>124.11129769999999</v>
      </c>
      <c r="R72">
        <v>144.79651390000001</v>
      </c>
      <c r="T72">
        <f t="shared" si="33"/>
        <v>361.99128485</v>
      </c>
      <c r="U72">
        <f t="shared" si="43"/>
        <v>306.1412009</v>
      </c>
      <c r="V72">
        <f t="shared" si="34"/>
        <v>0.20571428569297504</v>
      </c>
      <c r="W72">
        <f t="shared" si="35"/>
        <v>0.69028571420868012</v>
      </c>
      <c r="X72">
        <f t="shared" si="36"/>
        <v>0.63542857142352005</v>
      </c>
      <c r="Y72">
        <f t="shared" si="37"/>
        <v>0.46857142864719992</v>
      </c>
      <c r="Z72">
        <f t="shared" si="38"/>
        <v>1.4399999997679502</v>
      </c>
      <c r="AA72">
        <f t="shared" si="39"/>
        <v>0.68114285707782007</v>
      </c>
      <c r="AB72">
        <f t="shared" si="40"/>
        <v>0.34285714295974989</v>
      </c>
      <c r="AC72">
        <f t="shared" si="41"/>
        <v>0.39999999988950014</v>
      </c>
      <c r="AD72">
        <f t="shared" si="42"/>
        <v>1.1714285719416067</v>
      </c>
      <c r="AE72">
        <f t="shared" si="29"/>
        <v>1.7257142859984282</v>
      </c>
      <c r="AF72">
        <f t="shared" si="30"/>
        <v>0.73267326731962401</v>
      </c>
      <c r="AG72">
        <f t="shared" si="31"/>
        <v>0.81621621612969908</v>
      </c>
      <c r="AH72">
        <f t="shared" si="32"/>
        <v>73.741007206755256</v>
      </c>
    </row>
    <row r="73" spans="1:34" x14ac:dyDescent="0.25">
      <c r="A73">
        <v>70</v>
      </c>
      <c r="B73" t="s">
        <v>51</v>
      </c>
      <c r="C73" t="s">
        <v>164</v>
      </c>
      <c r="D73" t="s">
        <v>41</v>
      </c>
      <c r="E73" t="s">
        <v>22</v>
      </c>
      <c r="F73" t="s">
        <v>25</v>
      </c>
      <c r="G73">
        <v>2</v>
      </c>
      <c r="H73" t="s">
        <v>42</v>
      </c>
      <c r="I73">
        <v>413.70432549999998</v>
      </c>
      <c r="J73">
        <v>306.1412009</v>
      </c>
      <c r="K73">
        <v>74.466778590000004</v>
      </c>
      <c r="L73">
        <v>249.87741260000001</v>
      </c>
      <c r="M73">
        <v>223.40033579999999</v>
      </c>
      <c r="N73">
        <v>172.10099940000001</v>
      </c>
      <c r="O73">
        <v>537.8156232</v>
      </c>
      <c r="P73">
        <v>248.22259529999999</v>
      </c>
      <c r="Q73">
        <v>124.11129769999999</v>
      </c>
      <c r="R73">
        <v>140.65947070000001</v>
      </c>
      <c r="T73">
        <f t="shared" si="33"/>
        <v>359.92276319999996</v>
      </c>
      <c r="U73">
        <f t="shared" si="43"/>
        <v>306.1412009</v>
      </c>
      <c r="V73">
        <f t="shared" si="34"/>
        <v>0.20689655171551544</v>
      </c>
      <c r="W73">
        <f t="shared" si="35"/>
        <v>0.69425287352872833</v>
      </c>
      <c r="X73">
        <f t="shared" si="36"/>
        <v>0.62068965522989739</v>
      </c>
      <c r="Y73">
        <f t="shared" si="37"/>
        <v>0.47816091949807532</v>
      </c>
      <c r="Z73">
        <f t="shared" si="38"/>
        <v>1.4942528736398633</v>
      </c>
      <c r="AA73">
        <f t="shared" si="39"/>
        <v>0.68965517238505136</v>
      </c>
      <c r="AB73">
        <f t="shared" si="40"/>
        <v>0.34482758633144439</v>
      </c>
      <c r="AC73">
        <f t="shared" si="41"/>
        <v>0.39080459776821369</v>
      </c>
      <c r="AD73">
        <f t="shared" si="42"/>
        <v>1.2235294114468753</v>
      </c>
      <c r="AE73">
        <f t="shared" si="29"/>
        <v>1.7764705878421878</v>
      </c>
      <c r="AF73">
        <f t="shared" si="30"/>
        <v>0.74000000007251554</v>
      </c>
      <c r="AG73">
        <f t="shared" si="31"/>
        <v>0.81621621612969908</v>
      </c>
      <c r="AH73">
        <f t="shared" si="32"/>
        <v>77.037037023110884</v>
      </c>
    </row>
    <row r="74" spans="1:34" x14ac:dyDescent="0.25">
      <c r="A74">
        <v>71</v>
      </c>
      <c r="B74" t="s">
        <v>51</v>
      </c>
      <c r="C74" t="s">
        <v>165</v>
      </c>
      <c r="D74" t="s">
        <v>21</v>
      </c>
      <c r="E74" t="s">
        <v>22</v>
      </c>
      <c r="F74" t="s">
        <v>25</v>
      </c>
      <c r="G74">
        <v>1</v>
      </c>
      <c r="H74" t="s">
        <v>24</v>
      </c>
      <c r="I74">
        <v>426.11545530000001</v>
      </c>
      <c r="J74">
        <v>312.76047010000002</v>
      </c>
      <c r="K74">
        <v>76.121595889999995</v>
      </c>
      <c r="L74">
        <v>260.63372509999999</v>
      </c>
      <c r="M74">
        <v>244.08555200000001</v>
      </c>
      <c r="N74">
        <v>177.89286000000001</v>
      </c>
      <c r="O74">
        <v>537.8156232</v>
      </c>
      <c r="P74">
        <v>239.94850880000001</v>
      </c>
      <c r="Q74">
        <v>132.3853842</v>
      </c>
      <c r="R74">
        <v>150.58837449999999</v>
      </c>
      <c r="T74">
        <f t="shared" si="33"/>
        <v>369.43796270000001</v>
      </c>
      <c r="U74">
        <f t="shared" si="43"/>
        <v>312.76047010000002</v>
      </c>
      <c r="V74">
        <f t="shared" si="34"/>
        <v>0.20604703245349504</v>
      </c>
      <c r="W74">
        <f t="shared" si="35"/>
        <v>0.70548712210078457</v>
      </c>
      <c r="X74">
        <f t="shared" si="36"/>
        <v>0.66069428874099845</v>
      </c>
      <c r="Y74">
        <f t="shared" si="37"/>
        <v>0.48152295638457948</v>
      </c>
      <c r="Z74">
        <f t="shared" si="38"/>
        <v>1.4557670772906739</v>
      </c>
      <c r="AA74">
        <f t="shared" si="39"/>
        <v>0.64949608060406294</v>
      </c>
      <c r="AB74">
        <f t="shared" si="40"/>
        <v>0.35834266525420072</v>
      </c>
      <c r="AC74">
        <f t="shared" si="41"/>
        <v>0.40761478165221587</v>
      </c>
      <c r="AD74">
        <f t="shared" si="42"/>
        <v>1.1813186814098988</v>
      </c>
      <c r="AE74">
        <f t="shared" si="29"/>
        <v>1.7307692307947717</v>
      </c>
      <c r="AF74">
        <f t="shared" si="30"/>
        <v>0.73398058251561382</v>
      </c>
      <c r="AG74">
        <f t="shared" si="31"/>
        <v>0.83333333338662219</v>
      </c>
      <c r="AH74">
        <f t="shared" si="32"/>
        <v>72.88135595997916</v>
      </c>
    </row>
    <row r="75" spans="1:34" x14ac:dyDescent="0.25">
      <c r="A75">
        <v>72</v>
      </c>
      <c r="B75" t="s">
        <v>51</v>
      </c>
      <c r="C75" t="s">
        <v>166</v>
      </c>
      <c r="D75" t="s">
        <v>21</v>
      </c>
      <c r="E75" t="s">
        <v>22</v>
      </c>
      <c r="F75" t="s">
        <v>25</v>
      </c>
      <c r="G75">
        <v>2</v>
      </c>
      <c r="H75" t="s">
        <v>24</v>
      </c>
      <c r="I75">
        <v>407.08505630000002</v>
      </c>
      <c r="J75">
        <v>302.00415759999998</v>
      </c>
      <c r="K75">
        <v>76.121595889999995</v>
      </c>
      <c r="L75">
        <v>252.35963860000001</v>
      </c>
      <c r="M75">
        <v>233.32923959999999</v>
      </c>
      <c r="N75">
        <v>167.13654750000001</v>
      </c>
      <c r="O75">
        <v>525.40449339999998</v>
      </c>
      <c r="P75">
        <v>233.32923959999999</v>
      </c>
      <c r="Q75">
        <v>122.4564803</v>
      </c>
      <c r="R75">
        <v>142.314288</v>
      </c>
      <c r="T75">
        <f t="shared" si="33"/>
        <v>354.54460695</v>
      </c>
      <c r="U75">
        <f t="shared" si="43"/>
        <v>302.00415759999998</v>
      </c>
      <c r="V75">
        <f t="shared" si="34"/>
        <v>0.21470245040487984</v>
      </c>
      <c r="W75">
        <f t="shared" si="35"/>
        <v>0.7117852976835416</v>
      </c>
      <c r="X75">
        <f t="shared" si="36"/>
        <v>0.65810968500475731</v>
      </c>
      <c r="Y75">
        <f t="shared" si="37"/>
        <v>0.47141190198267663</v>
      </c>
      <c r="Z75">
        <f t="shared" si="38"/>
        <v>1.4819136523323162</v>
      </c>
      <c r="AA75">
        <f t="shared" si="39"/>
        <v>0.65810968500475731</v>
      </c>
      <c r="AB75">
        <f t="shared" si="40"/>
        <v>0.3453908983511052</v>
      </c>
      <c r="AC75">
        <f t="shared" si="41"/>
        <v>0.40140023345516579</v>
      </c>
      <c r="AD75">
        <f t="shared" si="42"/>
        <v>1.1744186044060454</v>
      </c>
      <c r="AE75">
        <f t="shared" si="29"/>
        <v>1.7732558139208061</v>
      </c>
      <c r="AF75">
        <f t="shared" si="30"/>
        <v>0.74186991864776042</v>
      </c>
      <c r="AG75">
        <f t="shared" si="31"/>
        <v>0.83561643854667256</v>
      </c>
      <c r="AH75">
        <f t="shared" si="32"/>
        <v>71.631205667375781</v>
      </c>
    </row>
    <row r="76" spans="1:34" x14ac:dyDescent="0.25">
      <c r="A76">
        <v>73</v>
      </c>
      <c r="B76" t="s">
        <v>51</v>
      </c>
      <c r="C76" t="s">
        <v>167</v>
      </c>
      <c r="D76" t="s">
        <v>168</v>
      </c>
      <c r="E76" t="s">
        <v>169</v>
      </c>
      <c r="F76" t="s">
        <v>23</v>
      </c>
      <c r="G76">
        <v>2</v>
      </c>
      <c r="H76" t="s">
        <v>170</v>
      </c>
      <c r="I76">
        <v>421.97841199999999</v>
      </c>
      <c r="J76">
        <v>314.41528740000001</v>
      </c>
      <c r="K76">
        <v>76.121595889999995</v>
      </c>
      <c r="L76">
        <v>258.15149910000002</v>
      </c>
      <c r="M76">
        <v>231.6744223</v>
      </c>
      <c r="N76">
        <v>173.7558167</v>
      </c>
      <c r="O76">
        <v>537.8156232</v>
      </c>
      <c r="P76">
        <v>231.6744223</v>
      </c>
      <c r="Q76">
        <v>125.766115</v>
      </c>
      <c r="R76">
        <v>139.0046534</v>
      </c>
      <c r="T76">
        <f t="shared" si="33"/>
        <v>368.19684970000003</v>
      </c>
      <c r="U76">
        <f t="shared" si="43"/>
        <v>314.41528740000001</v>
      </c>
      <c r="V76">
        <f t="shared" si="34"/>
        <v>0.20674157302546847</v>
      </c>
      <c r="W76">
        <f t="shared" si="35"/>
        <v>0.70112359546350567</v>
      </c>
      <c r="X76">
        <f t="shared" si="36"/>
        <v>0.62921348319184167</v>
      </c>
      <c r="Y76">
        <f t="shared" si="37"/>
        <v>0.47191011232598273</v>
      </c>
      <c r="Z76">
        <f t="shared" si="38"/>
        <v>1.460674157419332</v>
      </c>
      <c r="AA76">
        <f t="shared" si="39"/>
        <v>0.62921348319184167</v>
      </c>
      <c r="AB76">
        <f t="shared" si="40"/>
        <v>0.34157303383359172</v>
      </c>
      <c r="AC76">
        <f t="shared" si="41"/>
        <v>0.37752808996942372</v>
      </c>
      <c r="AD76">
        <f t="shared" si="42"/>
        <v>1.2499999996402997</v>
      </c>
      <c r="AE76">
        <f t="shared" ref="AE76:AE107" si="44">L76/R76</f>
        <v>1.857142856629</v>
      </c>
      <c r="AF76">
        <f t="shared" ref="AF76:AF107" si="45">J76/I76</f>
        <v>0.74509803928073937</v>
      </c>
      <c r="AG76">
        <f t="shared" ref="AG76:AG107" si="46">L76/J76</f>
        <v>0.82105263148855401</v>
      </c>
      <c r="AH76">
        <f t="shared" ref="AH76:AH107" si="47">N76/M76*100</f>
        <v>74.999999989208987</v>
      </c>
    </row>
    <row r="77" spans="1:34" x14ac:dyDescent="0.25">
      <c r="A77">
        <v>74</v>
      </c>
      <c r="B77" t="s">
        <v>51</v>
      </c>
      <c r="C77" t="s">
        <v>171</v>
      </c>
      <c r="D77" t="s">
        <v>168</v>
      </c>
      <c r="E77" t="s">
        <v>169</v>
      </c>
      <c r="F77" t="s">
        <v>23</v>
      </c>
      <c r="G77">
        <v>3</v>
      </c>
      <c r="H77" t="s">
        <v>170</v>
      </c>
      <c r="I77">
        <v>417.8413688</v>
      </c>
      <c r="J77">
        <v>312.76047010000002</v>
      </c>
      <c r="K77">
        <v>76.121595889999995</v>
      </c>
      <c r="L77">
        <v>256.49668179999998</v>
      </c>
      <c r="M77">
        <v>223.40033579999999</v>
      </c>
      <c r="N77">
        <v>173.7558167</v>
      </c>
      <c r="O77">
        <v>541.9526664</v>
      </c>
      <c r="P77">
        <v>246.567778</v>
      </c>
      <c r="Q77">
        <v>122.4564803</v>
      </c>
      <c r="R77">
        <v>142.314288</v>
      </c>
      <c r="T77">
        <f t="shared" si="33"/>
        <v>365.30091945000004</v>
      </c>
      <c r="U77">
        <f t="shared" si="43"/>
        <v>312.76047010000002</v>
      </c>
      <c r="V77">
        <f t="shared" si="34"/>
        <v>0.20838052092671783</v>
      </c>
      <c r="W77">
        <f t="shared" si="35"/>
        <v>0.70215175528762264</v>
      </c>
      <c r="X77">
        <f t="shared" si="36"/>
        <v>0.61155152890486375</v>
      </c>
      <c r="Y77">
        <f t="shared" si="37"/>
        <v>0.4756511890569784</v>
      </c>
      <c r="Z77">
        <f t="shared" si="38"/>
        <v>1.4835787087970329</v>
      </c>
      <c r="AA77">
        <f t="shared" si="39"/>
        <v>0.674971687372795</v>
      </c>
      <c r="AB77">
        <f t="shared" si="40"/>
        <v>0.33522083788995505</v>
      </c>
      <c r="AC77">
        <f t="shared" si="41"/>
        <v>0.38958097399335739</v>
      </c>
      <c r="AD77">
        <f t="shared" si="42"/>
        <v>1.2209302322476574</v>
      </c>
      <c r="AE77">
        <f t="shared" si="44"/>
        <v>1.8023255809704783</v>
      </c>
      <c r="AF77">
        <f t="shared" si="45"/>
        <v>0.74851485145718777</v>
      </c>
      <c r="AG77">
        <f t="shared" si="46"/>
        <v>0.82010582001615928</v>
      </c>
      <c r="AH77">
        <f t="shared" si="47"/>
        <v>77.777777762856886</v>
      </c>
    </row>
    <row r="78" spans="1:34" x14ac:dyDescent="0.25">
      <c r="A78">
        <v>75</v>
      </c>
      <c r="B78" t="s">
        <v>51</v>
      </c>
      <c r="C78" t="s">
        <v>172</v>
      </c>
      <c r="D78" t="s">
        <v>173</v>
      </c>
      <c r="E78" t="s">
        <v>169</v>
      </c>
      <c r="F78" t="s">
        <v>23</v>
      </c>
      <c r="G78" t="s">
        <v>25</v>
      </c>
      <c r="H78" t="s">
        <v>174</v>
      </c>
      <c r="I78">
        <v>420.3235947</v>
      </c>
      <c r="J78">
        <v>306.1412009</v>
      </c>
      <c r="K78">
        <v>76.121595889999995</v>
      </c>
      <c r="L78">
        <v>256.49668179999998</v>
      </c>
      <c r="M78">
        <v>233.32923959999999</v>
      </c>
      <c r="N78">
        <v>167.13654750000001</v>
      </c>
      <c r="O78">
        <v>536.16080580000005</v>
      </c>
      <c r="P78">
        <v>231.6744223</v>
      </c>
      <c r="Q78">
        <v>125.766115</v>
      </c>
      <c r="R78">
        <v>142.314288</v>
      </c>
      <c r="T78">
        <f t="shared" si="33"/>
        <v>363.2323978</v>
      </c>
      <c r="U78">
        <f t="shared" si="43"/>
        <v>306.1412009</v>
      </c>
      <c r="V78">
        <f t="shared" si="34"/>
        <v>0.20956719816582395</v>
      </c>
      <c r="W78">
        <f t="shared" si="35"/>
        <v>0.70615034163673374</v>
      </c>
      <c r="X78">
        <f t="shared" si="36"/>
        <v>0.64236902053124068</v>
      </c>
      <c r="Y78">
        <f t="shared" si="37"/>
        <v>0.46013667424024035</v>
      </c>
      <c r="Z78">
        <f t="shared" si="38"/>
        <v>1.4760820043789609</v>
      </c>
      <c r="AA78">
        <f t="shared" si="39"/>
        <v>0.63781321188084839</v>
      </c>
      <c r="AB78">
        <f t="shared" si="40"/>
        <v>0.34624145798043127</v>
      </c>
      <c r="AC78">
        <f t="shared" si="41"/>
        <v>0.39179954448435494</v>
      </c>
      <c r="AD78">
        <f t="shared" si="42"/>
        <v>1.1744186044060454</v>
      </c>
      <c r="AE78">
        <f t="shared" si="44"/>
        <v>1.8023255809704783</v>
      </c>
      <c r="AF78">
        <f t="shared" si="45"/>
        <v>0.72834645677814958</v>
      </c>
      <c r="AG78">
        <f t="shared" si="46"/>
        <v>0.83783783772306997</v>
      </c>
      <c r="AH78">
        <f t="shared" si="47"/>
        <v>71.631205667375781</v>
      </c>
    </row>
    <row r="79" spans="1:34" x14ac:dyDescent="0.25">
      <c r="A79">
        <v>76</v>
      </c>
      <c r="B79" t="s">
        <v>51</v>
      </c>
      <c r="C79" t="s">
        <v>175</v>
      </c>
      <c r="D79" t="s">
        <v>176</v>
      </c>
      <c r="E79" t="s">
        <v>169</v>
      </c>
      <c r="F79" t="s">
        <v>25</v>
      </c>
      <c r="G79">
        <v>2</v>
      </c>
      <c r="H79" t="s">
        <v>177</v>
      </c>
      <c r="I79">
        <v>415.35914279999997</v>
      </c>
      <c r="J79">
        <v>307.79601819999999</v>
      </c>
      <c r="K79">
        <v>74.466778590000004</v>
      </c>
      <c r="L79">
        <v>248.22259529999999</v>
      </c>
      <c r="M79">
        <v>235.8114655</v>
      </c>
      <c r="N79">
        <v>169.6187735</v>
      </c>
      <c r="O79">
        <v>529.54153659999997</v>
      </c>
      <c r="P79">
        <v>238.29369149999999</v>
      </c>
      <c r="Q79">
        <v>124.11129769999999</v>
      </c>
      <c r="R79">
        <v>140.65947070000001</v>
      </c>
      <c r="T79">
        <f t="shared" si="33"/>
        <v>361.57758049999995</v>
      </c>
      <c r="U79">
        <f t="shared" si="43"/>
        <v>307.79601819999999</v>
      </c>
      <c r="V79">
        <f t="shared" si="34"/>
        <v>0.20594965674316751</v>
      </c>
      <c r="W79">
        <f t="shared" si="35"/>
        <v>0.68649885581055825</v>
      </c>
      <c r="X79">
        <f t="shared" si="36"/>
        <v>0.65217391292323235</v>
      </c>
      <c r="Y79">
        <f t="shared" si="37"/>
        <v>0.46910755159500278</v>
      </c>
      <c r="Z79">
        <f t="shared" si="38"/>
        <v>1.4645308922852314</v>
      </c>
      <c r="AA79">
        <f t="shared" si="39"/>
        <v>0.65903890161132384</v>
      </c>
      <c r="AB79">
        <f t="shared" si="40"/>
        <v>0.34324942804356201</v>
      </c>
      <c r="AC79">
        <f t="shared" si="41"/>
        <v>0.3890160183756195</v>
      </c>
      <c r="AD79">
        <f t="shared" si="42"/>
        <v>1.205882353003906</v>
      </c>
      <c r="AE79">
        <f t="shared" si="44"/>
        <v>1.7647058819765626</v>
      </c>
      <c r="AF79">
        <f t="shared" si="45"/>
        <v>0.74103585664468496</v>
      </c>
      <c r="AG79">
        <f t="shared" si="46"/>
        <v>0.80645161282986344</v>
      </c>
      <c r="AH79">
        <f t="shared" si="47"/>
        <v>71.929824591162642</v>
      </c>
    </row>
    <row r="80" spans="1:34" x14ac:dyDescent="0.25">
      <c r="A80">
        <v>77</v>
      </c>
      <c r="B80" t="s">
        <v>51</v>
      </c>
      <c r="C80" t="s">
        <v>178</v>
      </c>
      <c r="D80" t="s">
        <v>176</v>
      </c>
      <c r="E80" t="s">
        <v>169</v>
      </c>
      <c r="F80" t="s">
        <v>25</v>
      </c>
      <c r="G80">
        <v>3</v>
      </c>
      <c r="H80" t="s">
        <v>177</v>
      </c>
      <c r="I80">
        <v>428.59768120000001</v>
      </c>
      <c r="J80">
        <v>314.41528740000001</v>
      </c>
      <c r="K80">
        <v>78.603821850000003</v>
      </c>
      <c r="L80">
        <v>263.115951</v>
      </c>
      <c r="M80">
        <v>239.94850880000001</v>
      </c>
      <c r="N80">
        <v>180.37508589999999</v>
      </c>
      <c r="O80">
        <v>554.36379620000002</v>
      </c>
      <c r="P80">
        <v>249.87741260000001</v>
      </c>
      <c r="Q80">
        <v>124.11129769999999</v>
      </c>
      <c r="R80">
        <v>142.314288</v>
      </c>
      <c r="T80">
        <f t="shared" si="33"/>
        <v>371.50648430000001</v>
      </c>
      <c r="U80">
        <f t="shared" si="43"/>
        <v>314.41528740000001</v>
      </c>
      <c r="V80">
        <f t="shared" si="34"/>
        <v>0.21158129177235468</v>
      </c>
      <c r="W80">
        <f t="shared" si="35"/>
        <v>0.70824053447080026</v>
      </c>
      <c r="X80">
        <f t="shared" si="36"/>
        <v>0.64587973276459987</v>
      </c>
      <c r="Y80">
        <f t="shared" si="37"/>
        <v>0.48552338525090982</v>
      </c>
      <c r="Z80">
        <f t="shared" si="38"/>
        <v>1.4922048998540185</v>
      </c>
      <c r="AA80">
        <f t="shared" si="39"/>
        <v>0.67260579063868575</v>
      </c>
      <c r="AB80">
        <f t="shared" si="40"/>
        <v>0.33407572396442287</v>
      </c>
      <c r="AC80">
        <f t="shared" si="41"/>
        <v>0.38307349673358043</v>
      </c>
      <c r="AD80">
        <f t="shared" si="42"/>
        <v>1.2674418600892694</v>
      </c>
      <c r="AE80">
        <f t="shared" si="44"/>
        <v>1.8488372088120906</v>
      </c>
      <c r="AF80">
        <f t="shared" si="45"/>
        <v>0.73359073366820637</v>
      </c>
      <c r="AG80">
        <f t="shared" si="46"/>
        <v>0.8368421051526771</v>
      </c>
      <c r="AH80">
        <f t="shared" si="47"/>
        <v>75.172413782468965</v>
      </c>
    </row>
    <row r="81" spans="1:34" x14ac:dyDescent="0.25">
      <c r="A81">
        <v>78</v>
      </c>
      <c r="B81" t="s">
        <v>51</v>
      </c>
      <c r="C81" t="s">
        <v>179</v>
      </c>
      <c r="D81" t="s">
        <v>180</v>
      </c>
      <c r="E81" t="s">
        <v>169</v>
      </c>
      <c r="F81" t="s">
        <v>25</v>
      </c>
      <c r="G81">
        <v>1</v>
      </c>
      <c r="H81" t="s">
        <v>181</v>
      </c>
      <c r="I81">
        <v>421.97841199999999</v>
      </c>
      <c r="J81">
        <v>314.41528740000001</v>
      </c>
      <c r="K81">
        <v>81.086047800000003</v>
      </c>
      <c r="L81">
        <v>258.15149910000002</v>
      </c>
      <c r="M81">
        <v>238.29369149999999</v>
      </c>
      <c r="N81">
        <v>175.41063399999999</v>
      </c>
      <c r="O81">
        <v>537.8156232</v>
      </c>
      <c r="P81">
        <v>248.22259529999999</v>
      </c>
      <c r="Q81">
        <v>122.4564803</v>
      </c>
      <c r="R81">
        <v>142.314288</v>
      </c>
      <c r="T81">
        <f t="shared" si="33"/>
        <v>368.19684970000003</v>
      </c>
      <c r="U81">
        <f t="shared" si="43"/>
        <v>314.41528740000001</v>
      </c>
      <c r="V81">
        <f t="shared" si="34"/>
        <v>0.22022471910356489</v>
      </c>
      <c r="W81">
        <f t="shared" si="35"/>
        <v>0.70112359546350567</v>
      </c>
      <c r="X81">
        <f t="shared" si="36"/>
        <v>0.64719101125975764</v>
      </c>
      <c r="Y81">
        <f t="shared" si="37"/>
        <v>0.47640449434296173</v>
      </c>
      <c r="Z81">
        <f t="shared" si="38"/>
        <v>1.460674157419332</v>
      </c>
      <c r="AA81">
        <f t="shared" si="39"/>
        <v>0.6741573033616316</v>
      </c>
      <c r="AB81">
        <f t="shared" si="40"/>
        <v>0.33258426952803988</v>
      </c>
      <c r="AC81">
        <f t="shared" si="41"/>
        <v>0.38651685400338176</v>
      </c>
      <c r="AD81">
        <f t="shared" si="42"/>
        <v>1.2325581392080602</v>
      </c>
      <c r="AE81">
        <f t="shared" si="44"/>
        <v>1.8139534879308816</v>
      </c>
      <c r="AF81">
        <f t="shared" si="45"/>
        <v>0.74509803928073937</v>
      </c>
      <c r="AG81">
        <f t="shared" si="46"/>
        <v>0.82105263148855401</v>
      </c>
      <c r="AH81">
        <f t="shared" si="47"/>
        <v>73.611111102368397</v>
      </c>
    </row>
    <row r="82" spans="1:34" x14ac:dyDescent="0.25">
      <c r="A82">
        <v>79</v>
      </c>
      <c r="B82" t="s">
        <v>51</v>
      </c>
      <c r="C82" t="s">
        <v>182</v>
      </c>
      <c r="D82" t="s">
        <v>180</v>
      </c>
      <c r="E82" t="s">
        <v>169</v>
      </c>
      <c r="F82" t="s">
        <v>25</v>
      </c>
      <c r="G82">
        <v>4</v>
      </c>
      <c r="H82" t="s">
        <v>181</v>
      </c>
      <c r="I82">
        <v>397.15615250000002</v>
      </c>
      <c r="J82">
        <v>304.48638360000001</v>
      </c>
      <c r="K82">
        <v>72.811961289999999</v>
      </c>
      <c r="L82">
        <v>248.22259529999999</v>
      </c>
      <c r="M82">
        <v>216.7810666</v>
      </c>
      <c r="N82">
        <v>158.862461</v>
      </c>
      <c r="O82">
        <v>512.99336359999995</v>
      </c>
      <c r="P82">
        <v>219.26329250000001</v>
      </c>
      <c r="Q82">
        <v>117.4920284</v>
      </c>
      <c r="R82">
        <v>136.5224274</v>
      </c>
      <c r="T82">
        <f t="shared" si="33"/>
        <v>350.82126805000001</v>
      </c>
      <c r="U82">
        <f t="shared" si="43"/>
        <v>304.48638360000001</v>
      </c>
      <c r="V82">
        <f t="shared" si="34"/>
        <v>0.20754716980163995</v>
      </c>
      <c r="W82">
        <f t="shared" si="35"/>
        <v>0.7075471697588831</v>
      </c>
      <c r="X82">
        <f t="shared" si="36"/>
        <v>0.61792452836440848</v>
      </c>
      <c r="Y82">
        <f t="shared" si="37"/>
        <v>0.45283018866848884</v>
      </c>
      <c r="Z82">
        <f t="shared" si="38"/>
        <v>1.4622641507780159</v>
      </c>
      <c r="AA82">
        <f t="shared" si="39"/>
        <v>0.62499999991092325</v>
      </c>
      <c r="AB82">
        <f t="shared" si="40"/>
        <v>0.33490566023281892</v>
      </c>
      <c r="AC82">
        <f t="shared" si="41"/>
        <v>0.38915094332462891</v>
      </c>
      <c r="AD82">
        <f t="shared" si="42"/>
        <v>1.1636363638228131</v>
      </c>
      <c r="AE82">
        <f t="shared" si="44"/>
        <v>1.8181818183815857</v>
      </c>
      <c r="AF82">
        <f t="shared" si="45"/>
        <v>0.76666666670863171</v>
      </c>
      <c r="AG82">
        <f t="shared" si="46"/>
        <v>0.81521739121867254</v>
      </c>
      <c r="AH82">
        <f t="shared" si="47"/>
        <v>73.282442738936126</v>
      </c>
    </row>
    <row r="83" spans="1:34" x14ac:dyDescent="0.25">
      <c r="A83">
        <v>80</v>
      </c>
      <c r="B83" t="s">
        <v>51</v>
      </c>
      <c r="C83" t="s">
        <v>183</v>
      </c>
      <c r="D83" t="s">
        <v>184</v>
      </c>
      <c r="E83" t="s">
        <v>169</v>
      </c>
      <c r="F83" t="s">
        <v>25</v>
      </c>
      <c r="G83">
        <v>2</v>
      </c>
      <c r="H83" t="s">
        <v>185</v>
      </c>
      <c r="I83">
        <v>407.08505630000002</v>
      </c>
      <c r="J83">
        <v>306.1412009</v>
      </c>
      <c r="K83">
        <v>74.466778590000004</v>
      </c>
      <c r="L83">
        <v>248.22259529999999</v>
      </c>
      <c r="M83">
        <v>223.40033579999999</v>
      </c>
      <c r="N83">
        <v>167.13654750000001</v>
      </c>
      <c r="O83">
        <v>529.54153659999997</v>
      </c>
      <c r="P83">
        <v>225.05515310000001</v>
      </c>
      <c r="Q83">
        <v>122.4564803</v>
      </c>
      <c r="R83">
        <v>140.65947070000001</v>
      </c>
      <c r="T83">
        <f t="shared" si="33"/>
        <v>356.61312859999998</v>
      </c>
      <c r="U83">
        <f t="shared" si="43"/>
        <v>306.1412009</v>
      </c>
      <c r="V83">
        <f t="shared" si="34"/>
        <v>0.20881670532530139</v>
      </c>
      <c r="W83">
        <f t="shared" si="35"/>
        <v>0.69605568441767118</v>
      </c>
      <c r="X83">
        <f t="shared" si="36"/>
        <v>0.62645011606002887</v>
      </c>
      <c r="Y83">
        <f t="shared" si="37"/>
        <v>0.46867749416895699</v>
      </c>
      <c r="Z83">
        <f t="shared" si="38"/>
        <v>1.4849187933121988</v>
      </c>
      <c r="AA83">
        <f t="shared" si="39"/>
        <v>0.63109048728387174</v>
      </c>
      <c r="AB83">
        <f t="shared" si="40"/>
        <v>0.34338747084478483</v>
      </c>
      <c r="AC83">
        <f t="shared" si="41"/>
        <v>0.39443155458747187</v>
      </c>
      <c r="AD83">
        <f t="shared" si="42"/>
        <v>1.1882352938500003</v>
      </c>
      <c r="AE83">
        <f t="shared" si="44"/>
        <v>1.7647058819765626</v>
      </c>
      <c r="AF83">
        <f t="shared" si="45"/>
        <v>0.75203252038411905</v>
      </c>
      <c r="AG83">
        <f t="shared" si="46"/>
        <v>0.81081081073135619</v>
      </c>
      <c r="AH83">
        <f t="shared" si="47"/>
        <v>74.814814803872835</v>
      </c>
    </row>
    <row r="84" spans="1:34" x14ac:dyDescent="0.25">
      <c r="A84">
        <v>81</v>
      </c>
      <c r="B84" t="s">
        <v>51</v>
      </c>
      <c r="C84" t="s">
        <v>186</v>
      </c>
      <c r="D84" t="s">
        <v>184</v>
      </c>
      <c r="E84" t="s">
        <v>169</v>
      </c>
      <c r="F84" t="s">
        <v>25</v>
      </c>
      <c r="G84">
        <v>3</v>
      </c>
      <c r="H84" t="s">
        <v>185</v>
      </c>
      <c r="I84">
        <v>417.8413688</v>
      </c>
      <c r="J84">
        <v>306.1412009</v>
      </c>
      <c r="K84">
        <v>72.811961289999999</v>
      </c>
      <c r="L84">
        <v>260.63372509999999</v>
      </c>
      <c r="M84">
        <v>231.6744223</v>
      </c>
      <c r="N84">
        <v>175.41063399999999</v>
      </c>
      <c r="O84">
        <v>529.54153659999997</v>
      </c>
      <c r="P84">
        <v>249.87741260000001</v>
      </c>
      <c r="Q84">
        <v>124.11129769999999</v>
      </c>
      <c r="R84">
        <v>142.314288</v>
      </c>
      <c r="T84">
        <f t="shared" si="33"/>
        <v>361.99128485</v>
      </c>
      <c r="U84">
        <f t="shared" si="43"/>
        <v>306.1412009</v>
      </c>
      <c r="V84">
        <f t="shared" si="34"/>
        <v>0.20114285712754501</v>
      </c>
      <c r="W84">
        <f t="shared" si="35"/>
        <v>0.72000000002209996</v>
      </c>
      <c r="X84">
        <f t="shared" si="36"/>
        <v>0.63999999998895007</v>
      </c>
      <c r="Y84">
        <f t="shared" si="37"/>
        <v>0.48457142848808005</v>
      </c>
      <c r="Z84">
        <f t="shared" si="38"/>
        <v>1.4628571425951002</v>
      </c>
      <c r="AA84">
        <f t="shared" si="39"/>
        <v>0.69028571420868012</v>
      </c>
      <c r="AB84">
        <f t="shared" si="40"/>
        <v>0.34285714295974989</v>
      </c>
      <c r="AC84">
        <f t="shared" si="41"/>
        <v>0.39314285717948</v>
      </c>
      <c r="AD84">
        <f t="shared" si="42"/>
        <v>1.2325581392080602</v>
      </c>
      <c r="AE84">
        <f t="shared" si="44"/>
        <v>1.8313953487228209</v>
      </c>
      <c r="AF84">
        <f t="shared" si="45"/>
        <v>0.73267326731962401</v>
      </c>
      <c r="AG84">
        <f t="shared" si="46"/>
        <v>0.85135135138225038</v>
      </c>
      <c r="AH84">
        <f t="shared" si="47"/>
        <v>75.714285702569768</v>
      </c>
    </row>
    <row r="85" spans="1:34" x14ac:dyDescent="0.25">
      <c r="A85">
        <v>82</v>
      </c>
      <c r="B85" t="s">
        <v>51</v>
      </c>
      <c r="C85" t="s">
        <v>187</v>
      </c>
      <c r="D85" t="s">
        <v>188</v>
      </c>
      <c r="E85" t="s">
        <v>169</v>
      </c>
      <c r="F85" t="s">
        <v>25</v>
      </c>
      <c r="G85">
        <v>3</v>
      </c>
      <c r="H85" t="s">
        <v>189</v>
      </c>
      <c r="I85">
        <v>421.97841199999999</v>
      </c>
      <c r="J85">
        <v>314.41528740000001</v>
      </c>
      <c r="K85">
        <v>81.086047800000003</v>
      </c>
      <c r="L85">
        <v>252.35963860000001</v>
      </c>
      <c r="M85">
        <v>227.53737899999999</v>
      </c>
      <c r="N85">
        <v>177.89286000000001</v>
      </c>
      <c r="O85">
        <v>533.67857990000005</v>
      </c>
      <c r="P85">
        <v>238.29369149999999</v>
      </c>
      <c r="Q85">
        <v>122.4564803</v>
      </c>
      <c r="R85">
        <v>139.0046534</v>
      </c>
      <c r="T85">
        <f t="shared" si="33"/>
        <v>368.19684970000003</v>
      </c>
      <c r="U85">
        <f t="shared" si="43"/>
        <v>314.41528740000001</v>
      </c>
      <c r="V85">
        <f t="shared" si="34"/>
        <v>0.22022471910356489</v>
      </c>
      <c r="W85">
        <f t="shared" si="35"/>
        <v>0.68539325853987609</v>
      </c>
      <c r="X85">
        <f t="shared" si="36"/>
        <v>0.61797752801359718</v>
      </c>
      <c r="Y85">
        <f t="shared" si="37"/>
        <v>0.48314606750422723</v>
      </c>
      <c r="Z85">
        <f t="shared" si="38"/>
        <v>1.4494382022410879</v>
      </c>
      <c r="AA85">
        <f t="shared" si="39"/>
        <v>0.64719101125975764</v>
      </c>
      <c r="AB85">
        <f t="shared" si="40"/>
        <v>0.33258426952803988</v>
      </c>
      <c r="AC85">
        <f t="shared" si="41"/>
        <v>0.37752808996942372</v>
      </c>
      <c r="AD85">
        <f t="shared" si="42"/>
        <v>1.2797619047190834</v>
      </c>
      <c r="AE85">
        <f t="shared" si="44"/>
        <v>1.8154761903819834</v>
      </c>
      <c r="AF85">
        <f t="shared" si="45"/>
        <v>0.74509803928073937</v>
      </c>
      <c r="AG85">
        <f t="shared" si="46"/>
        <v>0.80263157903943572</v>
      </c>
      <c r="AH85">
        <f t="shared" si="47"/>
        <v>78.181818205790279</v>
      </c>
    </row>
    <row r="86" spans="1:34" x14ac:dyDescent="0.25">
      <c r="A86">
        <v>83</v>
      </c>
      <c r="B86" t="s">
        <v>51</v>
      </c>
      <c r="C86" t="s">
        <v>190</v>
      </c>
      <c r="D86" t="s">
        <v>188</v>
      </c>
      <c r="E86" t="s">
        <v>169</v>
      </c>
      <c r="F86" t="s">
        <v>25</v>
      </c>
      <c r="G86">
        <v>2</v>
      </c>
      <c r="H86" t="s">
        <v>189</v>
      </c>
      <c r="I86">
        <v>413.70432549999998</v>
      </c>
      <c r="J86">
        <v>306.1412009</v>
      </c>
      <c r="K86">
        <v>72.811961289999999</v>
      </c>
      <c r="L86">
        <v>258.15149910000002</v>
      </c>
      <c r="M86">
        <v>223.40033579999999</v>
      </c>
      <c r="N86">
        <v>172.10099940000001</v>
      </c>
      <c r="O86">
        <v>536.16080580000005</v>
      </c>
      <c r="P86">
        <v>246.567778</v>
      </c>
      <c r="Q86">
        <v>130.73056690000001</v>
      </c>
      <c r="R86">
        <v>140.65947070000001</v>
      </c>
      <c r="T86">
        <f t="shared" si="33"/>
        <v>359.92276319999996</v>
      </c>
      <c r="U86">
        <f t="shared" si="43"/>
        <v>306.1412009</v>
      </c>
      <c r="V86">
        <f t="shared" si="34"/>
        <v>0.2022988505718385</v>
      </c>
      <c r="W86">
        <f t="shared" si="35"/>
        <v>0.71724137924711306</v>
      </c>
      <c r="X86">
        <f t="shared" si="36"/>
        <v>0.62068965522989739</v>
      </c>
      <c r="Y86">
        <f t="shared" si="37"/>
        <v>0.47816091949807532</v>
      </c>
      <c r="Z86">
        <f t="shared" si="38"/>
        <v>1.4896551722183491</v>
      </c>
      <c r="AA86">
        <f t="shared" si="39"/>
        <v>0.6850574712413745</v>
      </c>
      <c r="AB86">
        <f t="shared" si="40"/>
        <v>0.36321839090615216</v>
      </c>
      <c r="AC86">
        <f t="shared" si="41"/>
        <v>0.39080459776821369</v>
      </c>
      <c r="AD86">
        <f t="shared" si="42"/>
        <v>1.2235294114468753</v>
      </c>
      <c r="AE86">
        <f t="shared" si="44"/>
        <v>1.835294117170313</v>
      </c>
      <c r="AF86">
        <f t="shared" si="45"/>
        <v>0.74000000007251554</v>
      </c>
      <c r="AG86">
        <f t="shared" si="46"/>
        <v>0.84324324312141297</v>
      </c>
      <c r="AH86">
        <f t="shared" si="47"/>
        <v>77.037037023110884</v>
      </c>
    </row>
    <row r="87" spans="1:34" x14ac:dyDescent="0.25">
      <c r="A87">
        <v>84</v>
      </c>
      <c r="B87" t="s">
        <v>51</v>
      </c>
      <c r="C87" t="s">
        <v>191</v>
      </c>
      <c r="D87" t="s">
        <v>192</v>
      </c>
      <c r="E87" t="s">
        <v>169</v>
      </c>
      <c r="F87" t="s">
        <v>23</v>
      </c>
      <c r="G87">
        <v>6</v>
      </c>
      <c r="H87" t="s">
        <v>193</v>
      </c>
      <c r="I87">
        <v>428.59768120000001</v>
      </c>
      <c r="J87">
        <v>314.41528740000001</v>
      </c>
      <c r="K87">
        <v>74.466778590000004</v>
      </c>
      <c r="L87">
        <v>263.115951</v>
      </c>
      <c r="M87">
        <v>238.29369149999999</v>
      </c>
      <c r="N87">
        <v>180.37508589999999</v>
      </c>
      <c r="O87">
        <v>541.9526664</v>
      </c>
      <c r="P87">
        <v>263.115951</v>
      </c>
      <c r="Q87">
        <v>132.3853842</v>
      </c>
      <c r="R87">
        <v>142.314288</v>
      </c>
      <c r="T87">
        <f t="shared" si="33"/>
        <v>371.50648430000001</v>
      </c>
      <c r="U87">
        <f t="shared" si="43"/>
        <v>314.41528740000001</v>
      </c>
      <c r="V87">
        <f t="shared" si="34"/>
        <v>0.20044543429790143</v>
      </c>
      <c r="W87">
        <f t="shared" si="35"/>
        <v>0.70824053447080026</v>
      </c>
      <c r="X87">
        <f t="shared" si="36"/>
        <v>0.6414253897855855</v>
      </c>
      <c r="Y87">
        <f t="shared" si="37"/>
        <v>0.48552338525090982</v>
      </c>
      <c r="Z87">
        <f t="shared" si="38"/>
        <v>1.458797327376824</v>
      </c>
      <c r="AA87">
        <f t="shared" si="39"/>
        <v>0.70824053447080026</v>
      </c>
      <c r="AB87">
        <f t="shared" si="40"/>
        <v>0.35634743885949449</v>
      </c>
      <c r="AC87">
        <f t="shared" si="41"/>
        <v>0.38307349673358043</v>
      </c>
      <c r="AD87">
        <f t="shared" si="42"/>
        <v>1.2674418600892694</v>
      </c>
      <c r="AE87">
        <f t="shared" si="44"/>
        <v>1.8488372088120906</v>
      </c>
      <c r="AF87">
        <f t="shared" si="45"/>
        <v>0.73359073366820637</v>
      </c>
      <c r="AG87">
        <f t="shared" si="46"/>
        <v>0.8368421051526771</v>
      </c>
      <c r="AH87">
        <f t="shared" si="47"/>
        <v>75.694444433078914</v>
      </c>
    </row>
    <row r="88" spans="1:34" x14ac:dyDescent="0.25">
      <c r="A88">
        <v>85</v>
      </c>
      <c r="B88" t="s">
        <v>51</v>
      </c>
      <c r="C88" t="s">
        <v>194</v>
      </c>
      <c r="D88" t="s">
        <v>192</v>
      </c>
      <c r="E88" t="s">
        <v>169</v>
      </c>
      <c r="F88" t="s">
        <v>23</v>
      </c>
      <c r="G88">
        <v>10</v>
      </c>
      <c r="H88" t="s">
        <v>193</v>
      </c>
      <c r="I88">
        <v>420.3235947</v>
      </c>
      <c r="J88">
        <v>314.41528740000001</v>
      </c>
      <c r="K88">
        <v>76.121595889999995</v>
      </c>
      <c r="L88">
        <v>256.49668179999998</v>
      </c>
      <c r="M88">
        <v>239.94850880000001</v>
      </c>
      <c r="N88">
        <v>173.7558167</v>
      </c>
      <c r="O88">
        <v>533.67857990000005</v>
      </c>
      <c r="P88">
        <v>264.77076829999999</v>
      </c>
      <c r="Q88">
        <v>125.766115</v>
      </c>
      <c r="R88">
        <v>140.65947070000001</v>
      </c>
      <c r="T88">
        <f t="shared" si="33"/>
        <v>367.36944104999998</v>
      </c>
      <c r="U88">
        <f t="shared" si="43"/>
        <v>314.41528740000001</v>
      </c>
      <c r="V88">
        <f t="shared" si="34"/>
        <v>0.20720720719837893</v>
      </c>
      <c r="W88">
        <f t="shared" si="35"/>
        <v>0.6981981981595744</v>
      </c>
      <c r="X88">
        <f t="shared" si="36"/>
        <v>0.65315315316970624</v>
      </c>
      <c r="Y88">
        <f t="shared" si="37"/>
        <v>0.4729729729380277</v>
      </c>
      <c r="Z88">
        <f t="shared" si="38"/>
        <v>1.4527027026925872</v>
      </c>
      <c r="AA88">
        <f t="shared" si="39"/>
        <v>0.72072072065450854</v>
      </c>
      <c r="AB88">
        <f t="shared" si="40"/>
        <v>0.3423423424674098</v>
      </c>
      <c r="AC88">
        <f t="shared" si="41"/>
        <v>0.38288288295829126</v>
      </c>
      <c r="AD88">
        <f t="shared" si="42"/>
        <v>1.2352941173125003</v>
      </c>
      <c r="AE88">
        <f t="shared" si="44"/>
        <v>1.8235294113046876</v>
      </c>
      <c r="AF88">
        <f t="shared" si="45"/>
        <v>0.74803149612481179</v>
      </c>
      <c r="AG88">
        <f t="shared" si="46"/>
        <v>0.8157894736005129</v>
      </c>
      <c r="AH88">
        <f t="shared" si="47"/>
        <v>72.413793096262822</v>
      </c>
    </row>
    <row r="89" spans="1:34" x14ac:dyDescent="0.25">
      <c r="A89">
        <v>86</v>
      </c>
      <c r="B89" t="s">
        <v>51</v>
      </c>
      <c r="C89" t="s">
        <v>195</v>
      </c>
      <c r="D89" t="s">
        <v>196</v>
      </c>
      <c r="E89" t="s">
        <v>169</v>
      </c>
      <c r="F89" t="s">
        <v>25</v>
      </c>
      <c r="G89" t="s">
        <v>25</v>
      </c>
      <c r="H89" t="s">
        <v>197</v>
      </c>
      <c r="I89">
        <v>420.3235947</v>
      </c>
      <c r="J89">
        <v>316.0701047</v>
      </c>
      <c r="K89">
        <v>81.086047800000003</v>
      </c>
      <c r="L89">
        <v>254.84186450000001</v>
      </c>
      <c r="M89">
        <v>216.7810666</v>
      </c>
      <c r="N89">
        <v>180.37508589999999</v>
      </c>
      <c r="O89">
        <v>536.16080580000005</v>
      </c>
      <c r="P89">
        <v>231.6744223</v>
      </c>
      <c r="Q89">
        <v>117.4920284</v>
      </c>
      <c r="R89">
        <v>134.04020149999999</v>
      </c>
      <c r="T89">
        <f t="shared" si="33"/>
        <v>368.19684970000003</v>
      </c>
      <c r="U89">
        <f t="shared" si="43"/>
        <v>316.0701047</v>
      </c>
      <c r="V89">
        <f t="shared" si="34"/>
        <v>0.22022471910356489</v>
      </c>
      <c r="W89">
        <f t="shared" si="35"/>
        <v>0.69213483142954768</v>
      </c>
      <c r="X89">
        <f t="shared" si="36"/>
        <v>0.58876404503903057</v>
      </c>
      <c r="Y89">
        <f t="shared" si="37"/>
        <v>0.4898876403938987</v>
      </c>
      <c r="Z89">
        <f t="shared" si="38"/>
        <v>1.4561797751307595</v>
      </c>
      <c r="AA89">
        <f t="shared" si="39"/>
        <v>0.62921348319184167</v>
      </c>
      <c r="AB89">
        <f t="shared" si="40"/>
        <v>0.31910112347710284</v>
      </c>
      <c r="AC89">
        <f t="shared" si="41"/>
        <v>0.36404494391848674</v>
      </c>
      <c r="AD89">
        <f t="shared" si="42"/>
        <v>1.3456790118298949</v>
      </c>
      <c r="AE89">
        <f t="shared" si="44"/>
        <v>1.9012345673025568</v>
      </c>
      <c r="AF89">
        <f t="shared" si="45"/>
        <v>0.75196850399414417</v>
      </c>
      <c r="AG89">
        <f t="shared" si="46"/>
        <v>0.80628272244186094</v>
      </c>
      <c r="AH89">
        <f t="shared" si="47"/>
        <v>83.206106847340322</v>
      </c>
    </row>
    <row r="90" spans="1:34" x14ac:dyDescent="0.25">
      <c r="A90">
        <v>87</v>
      </c>
      <c r="B90" t="s">
        <v>51</v>
      </c>
      <c r="C90" t="s">
        <v>198</v>
      </c>
      <c r="D90" t="s">
        <v>199</v>
      </c>
      <c r="E90" t="s">
        <v>169</v>
      </c>
      <c r="F90" t="s">
        <v>25</v>
      </c>
      <c r="G90" t="s">
        <v>25</v>
      </c>
      <c r="H90" t="s">
        <v>200</v>
      </c>
      <c r="I90">
        <v>417.8413688</v>
      </c>
      <c r="J90">
        <v>307.79601819999999</v>
      </c>
      <c r="K90">
        <v>72.811961289999999</v>
      </c>
      <c r="L90">
        <v>258.15149910000002</v>
      </c>
      <c r="M90">
        <v>223.40033579999999</v>
      </c>
      <c r="N90">
        <v>175.41063399999999</v>
      </c>
      <c r="O90">
        <v>519.61263280000003</v>
      </c>
      <c r="P90">
        <v>239.94850880000001</v>
      </c>
      <c r="Q90">
        <v>124.11129769999999</v>
      </c>
      <c r="R90">
        <v>142.314288</v>
      </c>
      <c r="T90">
        <f t="shared" si="33"/>
        <v>362.81869349999999</v>
      </c>
      <c r="U90">
        <f t="shared" si="43"/>
        <v>307.79601819999999</v>
      </c>
      <c r="V90">
        <f t="shared" si="34"/>
        <v>0.20068415049843621</v>
      </c>
      <c r="W90">
        <f t="shared" si="35"/>
        <v>0.71151653353274646</v>
      </c>
      <c r="X90">
        <f t="shared" si="36"/>
        <v>0.61573546182233851</v>
      </c>
      <c r="Y90">
        <f t="shared" si="37"/>
        <v>0.48346636251806024</v>
      </c>
      <c r="Z90">
        <f t="shared" si="38"/>
        <v>1.4321550738950557</v>
      </c>
      <c r="AA90">
        <f t="shared" si="39"/>
        <v>0.66134549597015191</v>
      </c>
      <c r="AB90">
        <f t="shared" si="40"/>
        <v>0.34207525665983912</v>
      </c>
      <c r="AC90">
        <f t="shared" si="41"/>
        <v>0.39224629422243373</v>
      </c>
      <c r="AD90">
        <f t="shared" si="42"/>
        <v>1.2325581392080602</v>
      </c>
      <c r="AE90">
        <f t="shared" si="44"/>
        <v>1.8139534879308816</v>
      </c>
      <c r="AF90">
        <f t="shared" si="45"/>
        <v>0.73663366335401492</v>
      </c>
      <c r="AG90">
        <f t="shared" si="46"/>
        <v>0.8387096773040712</v>
      </c>
      <c r="AH90">
        <f t="shared" si="47"/>
        <v>78.518518502602902</v>
      </c>
    </row>
    <row r="91" spans="1:34" x14ac:dyDescent="0.25">
      <c r="A91">
        <v>88</v>
      </c>
      <c r="B91" t="s">
        <v>51</v>
      </c>
      <c r="C91" t="s">
        <v>201</v>
      </c>
      <c r="D91" t="s">
        <v>202</v>
      </c>
      <c r="E91" t="s">
        <v>169</v>
      </c>
      <c r="F91" t="s">
        <v>23</v>
      </c>
      <c r="G91" t="s">
        <v>25</v>
      </c>
      <c r="H91" t="s">
        <v>203</v>
      </c>
      <c r="I91">
        <v>413.70432549999998</v>
      </c>
      <c r="J91">
        <v>306.1412009</v>
      </c>
      <c r="K91">
        <v>74.466778590000004</v>
      </c>
      <c r="L91">
        <v>249.87741260000001</v>
      </c>
      <c r="M91">
        <v>216.7810666</v>
      </c>
      <c r="N91">
        <v>167.13654750000001</v>
      </c>
      <c r="O91">
        <v>529.54153659999997</v>
      </c>
      <c r="P91">
        <v>233.32923959999999</v>
      </c>
      <c r="Q91">
        <v>115.8372111</v>
      </c>
      <c r="R91">
        <v>136.5224274</v>
      </c>
      <c r="T91">
        <f t="shared" si="33"/>
        <v>359.92276319999996</v>
      </c>
      <c r="U91">
        <f t="shared" si="43"/>
        <v>306.1412009</v>
      </c>
      <c r="V91">
        <f t="shared" si="34"/>
        <v>0.20689655171551544</v>
      </c>
      <c r="W91">
        <f t="shared" si="35"/>
        <v>0.69425287352872833</v>
      </c>
      <c r="X91">
        <f t="shared" si="36"/>
        <v>0.60229885065518973</v>
      </c>
      <c r="Y91">
        <f t="shared" si="37"/>
        <v>0.46436781606704453</v>
      </c>
      <c r="Z91">
        <f t="shared" si="38"/>
        <v>1.4712643676436412</v>
      </c>
      <c r="AA91">
        <f t="shared" si="39"/>
        <v>0.64827586209195898</v>
      </c>
      <c r="AB91">
        <f t="shared" si="40"/>
        <v>0.32183908033522235</v>
      </c>
      <c r="AC91">
        <f t="shared" si="41"/>
        <v>0.37931034477010267</v>
      </c>
      <c r="AD91">
        <f t="shared" si="42"/>
        <v>1.2242424243622847</v>
      </c>
      <c r="AE91">
        <f t="shared" si="44"/>
        <v>1.8303030304894801</v>
      </c>
      <c r="AF91">
        <f t="shared" si="45"/>
        <v>0.74000000007251554</v>
      </c>
      <c r="AG91">
        <f t="shared" si="46"/>
        <v>0.81621621612969908</v>
      </c>
      <c r="AH91">
        <f t="shared" si="47"/>
        <v>77.099236626783906</v>
      </c>
    </row>
    <row r="92" spans="1:34" x14ac:dyDescent="0.25">
      <c r="A92">
        <v>89</v>
      </c>
      <c r="B92" t="s">
        <v>51</v>
      </c>
      <c r="C92" t="s">
        <v>204</v>
      </c>
      <c r="D92" t="s">
        <v>205</v>
      </c>
      <c r="E92" t="s">
        <v>206</v>
      </c>
      <c r="F92" t="s">
        <v>25</v>
      </c>
      <c r="G92">
        <v>8</v>
      </c>
      <c r="H92" t="s">
        <v>207</v>
      </c>
      <c r="I92">
        <v>397.15615250000002</v>
      </c>
      <c r="J92">
        <v>299.52193169999998</v>
      </c>
      <c r="K92">
        <v>70.329735339999999</v>
      </c>
      <c r="L92">
        <v>252.35963860000001</v>
      </c>
      <c r="M92">
        <v>223.40033579999999</v>
      </c>
      <c r="N92">
        <v>173.7558167</v>
      </c>
      <c r="O92">
        <v>522.92226740000001</v>
      </c>
      <c r="P92">
        <v>231.6744223</v>
      </c>
      <c r="Q92">
        <v>124.11129769999999</v>
      </c>
      <c r="R92">
        <v>142.314288</v>
      </c>
      <c r="T92">
        <f t="shared" si="33"/>
        <v>348.33904210000003</v>
      </c>
      <c r="U92">
        <f t="shared" si="43"/>
        <v>299.52193169999998</v>
      </c>
      <c r="V92">
        <f t="shared" si="34"/>
        <v>0.20190023752723638</v>
      </c>
      <c r="W92">
        <f t="shared" si="35"/>
        <v>0.72446555826364545</v>
      </c>
      <c r="X92">
        <f t="shared" si="36"/>
        <v>0.64133016630351458</v>
      </c>
      <c r="Y92">
        <f t="shared" si="37"/>
        <v>0.49881235147370806</v>
      </c>
      <c r="Z92">
        <f t="shared" si="38"/>
        <v>1.5011876482392152</v>
      </c>
      <c r="AA92">
        <f t="shared" si="39"/>
        <v>0.66508313539396957</v>
      </c>
      <c r="AB92">
        <f t="shared" si="40"/>
        <v>0.35629453693097812</v>
      </c>
      <c r="AC92">
        <f t="shared" si="41"/>
        <v>0.40855106892997911</v>
      </c>
      <c r="AD92">
        <f t="shared" si="42"/>
        <v>1.2209302322476574</v>
      </c>
      <c r="AE92">
        <f t="shared" si="44"/>
        <v>1.7732558139208061</v>
      </c>
      <c r="AF92">
        <f t="shared" si="45"/>
        <v>0.7541666667243685</v>
      </c>
      <c r="AG92">
        <f t="shared" si="46"/>
        <v>0.84254143650743563</v>
      </c>
      <c r="AH92">
        <f t="shared" si="47"/>
        <v>77.777777762856886</v>
      </c>
    </row>
    <row r="93" spans="1:34" x14ac:dyDescent="0.25">
      <c r="A93">
        <v>90</v>
      </c>
      <c r="B93" t="s">
        <v>51</v>
      </c>
      <c r="C93" t="s">
        <v>208</v>
      </c>
      <c r="D93" t="s">
        <v>205</v>
      </c>
      <c r="E93" t="s">
        <v>206</v>
      </c>
      <c r="F93" t="s">
        <v>23</v>
      </c>
      <c r="G93">
        <v>3</v>
      </c>
      <c r="H93" t="s">
        <v>207</v>
      </c>
      <c r="I93">
        <v>407.08505630000002</v>
      </c>
      <c r="J93">
        <v>304.48638360000001</v>
      </c>
      <c r="K93">
        <v>74.466778590000004</v>
      </c>
      <c r="L93">
        <v>252.35963860000001</v>
      </c>
      <c r="M93">
        <v>231.6744223</v>
      </c>
      <c r="N93">
        <v>169.6187735</v>
      </c>
      <c r="O93">
        <v>537.8156232</v>
      </c>
      <c r="P93">
        <v>239.94850880000001</v>
      </c>
      <c r="Q93">
        <v>124.11129769999999</v>
      </c>
      <c r="R93">
        <v>144.79651390000001</v>
      </c>
      <c r="T93">
        <f t="shared" si="33"/>
        <v>355.78571995000004</v>
      </c>
      <c r="U93">
        <f t="shared" si="43"/>
        <v>304.48638360000001</v>
      </c>
      <c r="V93">
        <f t="shared" si="34"/>
        <v>0.20930232556962969</v>
      </c>
      <c r="W93">
        <f t="shared" si="35"/>
        <v>0.70930232566800344</v>
      </c>
      <c r="X93">
        <f t="shared" si="36"/>
        <v>0.65116279071728378</v>
      </c>
      <c r="Y93">
        <f t="shared" si="37"/>
        <v>0.47674418614619268</v>
      </c>
      <c r="Z93">
        <f t="shared" si="38"/>
        <v>1.511627907032304</v>
      </c>
      <c r="AA93">
        <f t="shared" si="39"/>
        <v>0.67441860464135805</v>
      </c>
      <c r="AB93">
        <f t="shared" si="40"/>
        <v>0.34883720942325014</v>
      </c>
      <c r="AC93">
        <f t="shared" si="41"/>
        <v>0.40697674409290185</v>
      </c>
      <c r="AD93">
        <f t="shared" si="42"/>
        <v>1.1714285719416067</v>
      </c>
      <c r="AE93">
        <f t="shared" si="44"/>
        <v>1.7428571434688387</v>
      </c>
      <c r="AF93">
        <f t="shared" si="45"/>
        <v>0.74796747973870537</v>
      </c>
      <c r="AG93">
        <f t="shared" si="46"/>
        <v>0.8288043478867736</v>
      </c>
      <c r="AH93">
        <f t="shared" si="47"/>
        <v>73.214285727389083</v>
      </c>
    </row>
    <row r="94" spans="1:34" x14ac:dyDescent="0.25">
      <c r="A94">
        <v>91</v>
      </c>
      <c r="B94" t="s">
        <v>51</v>
      </c>
      <c r="C94" t="s">
        <v>209</v>
      </c>
      <c r="D94" t="s">
        <v>210</v>
      </c>
      <c r="E94" t="s">
        <v>206</v>
      </c>
      <c r="F94" t="s">
        <v>25</v>
      </c>
      <c r="G94">
        <v>9</v>
      </c>
      <c r="H94" t="s">
        <v>211</v>
      </c>
      <c r="I94">
        <v>418.66877740000001</v>
      </c>
      <c r="J94">
        <v>307.79601819999999</v>
      </c>
      <c r="K94">
        <v>74.466778590000004</v>
      </c>
      <c r="L94">
        <v>258.15149910000002</v>
      </c>
      <c r="M94">
        <v>238.29369149999999</v>
      </c>
      <c r="N94">
        <v>173.7558167</v>
      </c>
      <c r="O94">
        <v>537.8156232</v>
      </c>
      <c r="P94">
        <v>241.6033261</v>
      </c>
      <c r="Q94">
        <v>124.11129769999999</v>
      </c>
      <c r="R94">
        <v>142.314288</v>
      </c>
      <c r="T94">
        <f t="shared" si="33"/>
        <v>363.2323978</v>
      </c>
      <c r="U94">
        <f t="shared" si="43"/>
        <v>307.79601819999999</v>
      </c>
      <c r="V94">
        <f t="shared" si="34"/>
        <v>0.2050113895154316</v>
      </c>
      <c r="W94">
        <f t="shared" si="35"/>
        <v>0.71070615028712625</v>
      </c>
      <c r="X94">
        <f t="shared" si="36"/>
        <v>0.65603644648241777</v>
      </c>
      <c r="Y94">
        <f t="shared" si="37"/>
        <v>0.47835990884180979</v>
      </c>
      <c r="Z94">
        <f t="shared" si="38"/>
        <v>1.4806378133046589</v>
      </c>
      <c r="AA94">
        <f t="shared" si="39"/>
        <v>0.66514806378320257</v>
      </c>
      <c r="AB94">
        <f t="shared" si="40"/>
        <v>0.34168564933003892</v>
      </c>
      <c r="AC94">
        <f t="shared" si="41"/>
        <v>0.39179954448435494</v>
      </c>
      <c r="AD94">
        <f t="shared" si="42"/>
        <v>1.2209302322476574</v>
      </c>
      <c r="AE94">
        <f t="shared" si="44"/>
        <v>1.8139534879308816</v>
      </c>
      <c r="AF94">
        <f t="shared" si="45"/>
        <v>0.73517786569006272</v>
      </c>
      <c r="AG94">
        <f t="shared" si="46"/>
        <v>0.8387096773040712</v>
      </c>
      <c r="AH94">
        <f t="shared" si="47"/>
        <v>72.916666658798221</v>
      </c>
    </row>
    <row r="95" spans="1:34" x14ac:dyDescent="0.25">
      <c r="A95">
        <v>92</v>
      </c>
      <c r="B95" t="s">
        <v>51</v>
      </c>
      <c r="C95" t="s">
        <v>212</v>
      </c>
      <c r="D95" t="s">
        <v>210</v>
      </c>
      <c r="E95" t="s">
        <v>206</v>
      </c>
      <c r="F95" t="s">
        <v>23</v>
      </c>
      <c r="G95">
        <v>1</v>
      </c>
      <c r="H95" t="s">
        <v>211</v>
      </c>
      <c r="I95">
        <v>409.56728220000002</v>
      </c>
      <c r="J95">
        <v>302.00415759999998</v>
      </c>
      <c r="K95">
        <v>72.811961289999999</v>
      </c>
      <c r="L95">
        <v>248.22259529999999</v>
      </c>
      <c r="M95">
        <v>227.53737899999999</v>
      </c>
      <c r="N95">
        <v>165.48173019999999</v>
      </c>
      <c r="O95">
        <v>531.19635389999996</v>
      </c>
      <c r="P95">
        <v>248.22259529999999</v>
      </c>
      <c r="Q95">
        <v>122.4564803</v>
      </c>
      <c r="R95">
        <v>140.65947070000001</v>
      </c>
      <c r="T95">
        <f t="shared" si="33"/>
        <v>355.7857199</v>
      </c>
      <c r="U95">
        <f t="shared" si="43"/>
        <v>302.00415759999998</v>
      </c>
      <c r="V95">
        <f t="shared" si="34"/>
        <v>0.20465116281357532</v>
      </c>
      <c r="W95">
        <f t="shared" si="35"/>
        <v>0.69767441866347935</v>
      </c>
      <c r="X95">
        <f t="shared" si="36"/>
        <v>0.639534883704589</v>
      </c>
      <c r="Y95">
        <f t="shared" si="37"/>
        <v>0.46511627910898617</v>
      </c>
      <c r="Z95">
        <f t="shared" si="38"/>
        <v>1.4930232558217971</v>
      </c>
      <c r="AA95">
        <f t="shared" si="39"/>
        <v>0.69767441866347935</v>
      </c>
      <c r="AB95">
        <f t="shared" si="40"/>
        <v>0.34418604640573713</v>
      </c>
      <c r="AC95">
        <f t="shared" si="41"/>
        <v>0.39534883732695875</v>
      </c>
      <c r="AD95">
        <f t="shared" si="42"/>
        <v>1.1764705879843751</v>
      </c>
      <c r="AE95">
        <f t="shared" si="44"/>
        <v>1.7647058819765626</v>
      </c>
      <c r="AF95">
        <f t="shared" si="45"/>
        <v>0.73737373741813006</v>
      </c>
      <c r="AG95">
        <f t="shared" si="46"/>
        <v>0.82191780826000127</v>
      </c>
      <c r="AH95">
        <f t="shared" si="47"/>
        <v>72.727272735263426</v>
      </c>
    </row>
    <row r="96" spans="1:34" x14ac:dyDescent="0.25">
      <c r="A96">
        <v>93</v>
      </c>
      <c r="B96" t="s">
        <v>51</v>
      </c>
      <c r="C96" t="s">
        <v>213</v>
      </c>
      <c r="D96" t="s">
        <v>214</v>
      </c>
      <c r="E96" t="s">
        <v>206</v>
      </c>
      <c r="F96" t="s">
        <v>23</v>
      </c>
      <c r="G96">
        <v>2</v>
      </c>
      <c r="H96" t="s">
        <v>215</v>
      </c>
      <c r="I96">
        <v>403.77542169999998</v>
      </c>
      <c r="J96">
        <v>304.48638360000001</v>
      </c>
      <c r="K96">
        <v>74.466778590000004</v>
      </c>
      <c r="L96">
        <v>246.567778</v>
      </c>
      <c r="M96">
        <v>215.12624930000001</v>
      </c>
      <c r="N96">
        <v>165.48173019999999</v>
      </c>
      <c r="O96">
        <v>529.54153659999997</v>
      </c>
      <c r="P96">
        <v>248.22259529999999</v>
      </c>
      <c r="Q96">
        <v>125.766115</v>
      </c>
      <c r="R96">
        <v>144.79651390000001</v>
      </c>
      <c r="T96">
        <f t="shared" si="33"/>
        <v>354.13090265</v>
      </c>
      <c r="U96">
        <f t="shared" si="43"/>
        <v>304.48638360000001</v>
      </c>
      <c r="V96">
        <f t="shared" si="34"/>
        <v>0.21028037381871229</v>
      </c>
      <c r="W96">
        <f t="shared" si="35"/>
        <v>0.69626168220538376</v>
      </c>
      <c r="X96">
        <f t="shared" si="36"/>
        <v>0.60747663558923248</v>
      </c>
      <c r="Y96">
        <f t="shared" si="37"/>
        <v>0.46728971959713833</v>
      </c>
      <c r="Z96">
        <f t="shared" si="38"/>
        <v>1.49532710259789</v>
      </c>
      <c r="AA96">
        <f t="shared" si="39"/>
        <v>0.70093457939570758</v>
      </c>
      <c r="AB96">
        <f t="shared" si="40"/>
        <v>0.35514018702936823</v>
      </c>
      <c r="AC96">
        <f t="shared" si="41"/>
        <v>0.40887850457690073</v>
      </c>
      <c r="AD96">
        <f t="shared" si="42"/>
        <v>1.1428571430544638</v>
      </c>
      <c r="AE96">
        <f t="shared" si="44"/>
        <v>1.7028571431649639</v>
      </c>
      <c r="AF96">
        <f t="shared" si="45"/>
        <v>0.7540983607125783</v>
      </c>
      <c r="AG96">
        <f t="shared" si="46"/>
        <v>0.80978260861711648</v>
      </c>
      <c r="AH96">
        <f t="shared" si="47"/>
        <v>76.92307690877405</v>
      </c>
    </row>
    <row r="97" spans="1:34" x14ac:dyDescent="0.25">
      <c r="A97">
        <v>94</v>
      </c>
      <c r="B97" t="s">
        <v>51</v>
      </c>
      <c r="C97" t="s">
        <v>216</v>
      </c>
      <c r="D97" t="s">
        <v>214</v>
      </c>
      <c r="E97" t="s">
        <v>206</v>
      </c>
      <c r="F97" t="s">
        <v>25</v>
      </c>
      <c r="G97">
        <v>4</v>
      </c>
      <c r="H97" t="s">
        <v>215</v>
      </c>
      <c r="I97">
        <v>412.04950819999999</v>
      </c>
      <c r="J97">
        <v>304.48638360000001</v>
      </c>
      <c r="K97">
        <v>72.811961289999999</v>
      </c>
      <c r="L97">
        <v>258.15149910000002</v>
      </c>
      <c r="M97">
        <v>208.50698009999999</v>
      </c>
      <c r="N97">
        <v>172.10099940000001</v>
      </c>
      <c r="O97">
        <v>539.4704405</v>
      </c>
      <c r="P97">
        <v>239.94850880000001</v>
      </c>
      <c r="Q97">
        <v>124.11129769999999</v>
      </c>
      <c r="R97">
        <v>142.314288</v>
      </c>
      <c r="T97">
        <f t="shared" si="33"/>
        <v>358.26794589999997</v>
      </c>
      <c r="U97">
        <f t="shared" si="43"/>
        <v>304.48638360000001</v>
      </c>
      <c r="V97">
        <f t="shared" si="34"/>
        <v>0.20323325634697817</v>
      </c>
      <c r="W97">
        <f t="shared" si="35"/>
        <v>0.72055427244963599</v>
      </c>
      <c r="X97">
        <f t="shared" si="36"/>
        <v>0.58198614329342935</v>
      </c>
      <c r="Y97">
        <f t="shared" si="37"/>
        <v>0.48036951496642394</v>
      </c>
      <c r="Z97">
        <f t="shared" si="38"/>
        <v>1.5057736721179555</v>
      </c>
      <c r="AA97">
        <f t="shared" si="39"/>
        <v>0.66974595842569362</v>
      </c>
      <c r="AB97">
        <f t="shared" si="40"/>
        <v>0.34642032344875762</v>
      </c>
      <c r="AC97">
        <f t="shared" si="41"/>
        <v>0.39722863747270004</v>
      </c>
      <c r="AD97">
        <f t="shared" si="42"/>
        <v>1.2093023252872543</v>
      </c>
      <c r="AE97">
        <f t="shared" si="44"/>
        <v>1.8139534879308816</v>
      </c>
      <c r="AF97">
        <f t="shared" si="45"/>
        <v>0.73895582336724652</v>
      </c>
      <c r="AG97">
        <f t="shared" si="46"/>
        <v>0.84782608682800886</v>
      </c>
      <c r="AH97">
        <f t="shared" si="47"/>
        <v>82.539682516844437</v>
      </c>
    </row>
    <row r="98" spans="1:34" x14ac:dyDescent="0.25">
      <c r="A98">
        <v>95</v>
      </c>
      <c r="B98" t="s">
        <v>51</v>
      </c>
      <c r="C98" t="s">
        <v>217</v>
      </c>
      <c r="D98" t="s">
        <v>218</v>
      </c>
      <c r="E98" t="s">
        <v>206</v>
      </c>
      <c r="F98" t="s">
        <v>25</v>
      </c>
      <c r="G98">
        <v>2</v>
      </c>
      <c r="H98" t="s">
        <v>219</v>
      </c>
      <c r="I98">
        <v>401.29319570000001</v>
      </c>
      <c r="J98">
        <v>306.1412009</v>
      </c>
      <c r="K98">
        <v>72.811961289999999</v>
      </c>
      <c r="L98">
        <v>256.49668179999998</v>
      </c>
      <c r="M98">
        <v>225.05515310000001</v>
      </c>
      <c r="N98">
        <v>167.13654750000001</v>
      </c>
      <c r="O98">
        <v>529.54153659999997</v>
      </c>
      <c r="P98">
        <v>246.567778</v>
      </c>
      <c r="Q98">
        <v>124.11129769999999</v>
      </c>
      <c r="R98">
        <v>142.314288</v>
      </c>
      <c r="T98">
        <f t="shared" si="33"/>
        <v>353.71719830000001</v>
      </c>
      <c r="U98">
        <f t="shared" si="43"/>
        <v>306.1412009</v>
      </c>
      <c r="V98">
        <f t="shared" si="34"/>
        <v>0.2058479532234834</v>
      </c>
      <c r="W98">
        <f t="shared" si="35"/>
        <v>0.72514619880726328</v>
      </c>
      <c r="X98">
        <f t="shared" si="36"/>
        <v>0.63625731002517671</v>
      </c>
      <c r="Y98">
        <f t="shared" si="37"/>
        <v>0.47251461988072635</v>
      </c>
      <c r="Z98">
        <f t="shared" si="38"/>
        <v>1.497076023289309</v>
      </c>
      <c r="AA98">
        <f t="shared" si="39"/>
        <v>0.69707602340239394</v>
      </c>
      <c r="AB98">
        <f t="shared" si="40"/>
        <v>0.3508771931262919</v>
      </c>
      <c r="AC98">
        <f t="shared" si="41"/>
        <v>0.40233918136855262</v>
      </c>
      <c r="AD98">
        <f t="shared" si="42"/>
        <v>1.1744186044060454</v>
      </c>
      <c r="AE98">
        <f t="shared" si="44"/>
        <v>1.8023255809704783</v>
      </c>
      <c r="AF98">
        <f t="shared" si="45"/>
        <v>0.76288659807944004</v>
      </c>
      <c r="AG98">
        <f t="shared" si="46"/>
        <v>0.83783783772306997</v>
      </c>
      <c r="AH98">
        <f t="shared" si="47"/>
        <v>74.264705872224695</v>
      </c>
    </row>
    <row r="99" spans="1:34" x14ac:dyDescent="0.25">
      <c r="A99">
        <v>96</v>
      </c>
      <c r="B99" t="s">
        <v>51</v>
      </c>
      <c r="C99" t="s">
        <v>220</v>
      </c>
      <c r="D99" t="s">
        <v>218</v>
      </c>
      <c r="E99" t="s">
        <v>206</v>
      </c>
      <c r="F99" t="s">
        <v>25</v>
      </c>
      <c r="G99">
        <v>4</v>
      </c>
      <c r="H99" t="s">
        <v>219</v>
      </c>
      <c r="I99">
        <v>413.70432549999998</v>
      </c>
      <c r="J99">
        <v>304.48638360000001</v>
      </c>
      <c r="K99">
        <v>74.466778590000004</v>
      </c>
      <c r="L99">
        <v>256.49668179999998</v>
      </c>
      <c r="M99">
        <v>233.32923959999999</v>
      </c>
      <c r="N99">
        <v>175.41063399999999</v>
      </c>
      <c r="O99">
        <v>531.19635389999996</v>
      </c>
      <c r="P99">
        <v>246.567778</v>
      </c>
      <c r="Q99">
        <v>128.24834089999999</v>
      </c>
      <c r="R99">
        <v>144.79651390000001</v>
      </c>
      <c r="T99">
        <f t="shared" ref="T99:T129" si="48">AVERAGE(I99,J99)</f>
        <v>359.09535455000002</v>
      </c>
      <c r="U99">
        <f t="shared" si="43"/>
        <v>304.48638360000001</v>
      </c>
      <c r="V99">
        <f t="shared" ref="V99:V129" si="49">K99/$T99</f>
        <v>0.20737327188016111</v>
      </c>
      <c r="W99">
        <f t="shared" ref="W99:W129" si="50">L99/$T99</f>
        <v>0.71428571422604037</v>
      </c>
      <c r="X99">
        <f t="shared" ref="X99:X129" si="51">M99/$T99</f>
        <v>0.64976958527463069</v>
      </c>
      <c r="Y99">
        <f t="shared" ref="Y99:Y129" si="52">N99/$T99</f>
        <v>0.48847926261762881</v>
      </c>
      <c r="Z99">
        <f t="shared" ref="Z99:Z129" si="53">O99/$T99</f>
        <v>1.4792626726281886</v>
      </c>
      <c r="AA99">
        <f t="shared" ref="AA99:AA129" si="54">P99/$T99</f>
        <v>0.68663594467543632</v>
      </c>
      <c r="AB99">
        <f t="shared" ref="AB99:AB129" si="55">Q99/$T99</f>
        <v>0.35714285711302018</v>
      </c>
      <c r="AC99">
        <f t="shared" ref="AC99:AC129" si="56">R99/$T99</f>
        <v>0.40322580636402722</v>
      </c>
      <c r="AD99">
        <f t="shared" ref="AD99:AD130" si="57">N99/R99</f>
        <v>1.2114285715548569</v>
      </c>
      <c r="AE99">
        <f t="shared" si="44"/>
        <v>1.7714285716653566</v>
      </c>
      <c r="AF99">
        <f t="shared" si="45"/>
        <v>0.73600000007735</v>
      </c>
      <c r="AG99">
        <f t="shared" si="46"/>
        <v>0.8423913042264527</v>
      </c>
      <c r="AH99">
        <f t="shared" si="47"/>
        <v>75.177304953596561</v>
      </c>
    </row>
    <row r="100" spans="1:34" x14ac:dyDescent="0.25">
      <c r="A100">
        <v>97</v>
      </c>
      <c r="B100" t="s">
        <v>51</v>
      </c>
      <c r="C100" t="s">
        <v>221</v>
      </c>
      <c r="D100" t="s">
        <v>222</v>
      </c>
      <c r="E100" t="s">
        <v>223</v>
      </c>
      <c r="F100" t="s">
        <v>23</v>
      </c>
      <c r="G100" t="s">
        <v>25</v>
      </c>
      <c r="H100" t="s">
        <v>224</v>
      </c>
      <c r="I100">
        <v>413.70432549999998</v>
      </c>
      <c r="J100">
        <v>310.27824409999999</v>
      </c>
      <c r="K100">
        <v>72.811961289999999</v>
      </c>
      <c r="L100">
        <v>258.15149910000002</v>
      </c>
      <c r="M100">
        <v>235.8114655</v>
      </c>
      <c r="N100">
        <v>173.7558167</v>
      </c>
      <c r="O100">
        <v>522.92226740000001</v>
      </c>
      <c r="P100">
        <v>248.22259529999999</v>
      </c>
      <c r="Q100">
        <v>124.11129769999999</v>
      </c>
      <c r="R100">
        <v>144.79651390000001</v>
      </c>
      <c r="T100">
        <f t="shared" si="48"/>
        <v>361.99128480000002</v>
      </c>
      <c r="U100">
        <f t="shared" si="43"/>
        <v>310.27824409999999</v>
      </c>
      <c r="V100">
        <f t="shared" si="49"/>
        <v>0.20114285715532784</v>
      </c>
      <c r="W100">
        <f t="shared" si="50"/>
        <v>0.7131428571343329</v>
      </c>
      <c r="X100">
        <f t="shared" si="51"/>
        <v>0.65142857135437859</v>
      </c>
      <c r="Y100">
        <f t="shared" si="52"/>
        <v>0.47999999998894999</v>
      </c>
      <c r="Z100">
        <f t="shared" si="53"/>
        <v>1.4445714285329114</v>
      </c>
      <c r="AA100">
        <f t="shared" si="54"/>
        <v>0.68571428573796422</v>
      </c>
      <c r="AB100">
        <f t="shared" si="55"/>
        <v>0.34285714300710696</v>
      </c>
      <c r="AC100">
        <f t="shared" si="56"/>
        <v>0.39999999994475005</v>
      </c>
      <c r="AD100">
        <f t="shared" si="57"/>
        <v>1.2000000001381248</v>
      </c>
      <c r="AE100">
        <f t="shared" si="44"/>
        <v>1.7828571430820892</v>
      </c>
      <c r="AF100">
        <f t="shared" si="45"/>
        <v>0.74999999993957034</v>
      </c>
      <c r="AG100">
        <f t="shared" si="46"/>
        <v>0.83200000002836172</v>
      </c>
      <c r="AH100">
        <f t="shared" si="47"/>
        <v>73.684210533011594</v>
      </c>
    </row>
    <row r="101" spans="1:34" x14ac:dyDescent="0.25">
      <c r="A101">
        <v>98</v>
      </c>
      <c r="B101" t="s">
        <v>51</v>
      </c>
      <c r="C101" t="s">
        <v>225</v>
      </c>
      <c r="D101" t="s">
        <v>226</v>
      </c>
      <c r="E101" t="s">
        <v>223</v>
      </c>
      <c r="F101" t="s">
        <v>25</v>
      </c>
      <c r="G101" t="s">
        <v>25</v>
      </c>
      <c r="H101" t="s">
        <v>227</v>
      </c>
      <c r="I101">
        <v>412.04950819999999</v>
      </c>
      <c r="J101">
        <v>306.1412009</v>
      </c>
      <c r="K101">
        <v>74.466778590000004</v>
      </c>
      <c r="L101">
        <v>256.49668179999998</v>
      </c>
      <c r="M101">
        <v>225.05515310000001</v>
      </c>
      <c r="N101">
        <v>167.13654750000001</v>
      </c>
      <c r="O101">
        <v>539.4704405</v>
      </c>
      <c r="P101">
        <v>239.94850880000001</v>
      </c>
      <c r="Q101">
        <v>125.766115</v>
      </c>
      <c r="R101">
        <v>142.314288</v>
      </c>
      <c r="T101">
        <f t="shared" si="48"/>
        <v>359.09535455000002</v>
      </c>
      <c r="U101">
        <f t="shared" si="43"/>
        <v>306.1412009</v>
      </c>
      <c r="V101">
        <f t="shared" si="49"/>
        <v>0.20737327188016111</v>
      </c>
      <c r="W101">
        <f t="shared" si="50"/>
        <v>0.71428571422604037</v>
      </c>
      <c r="X101">
        <f t="shared" si="51"/>
        <v>0.62672811064912726</v>
      </c>
      <c r="Y101">
        <f t="shared" si="52"/>
        <v>0.46543778799212537</v>
      </c>
      <c r="Z101">
        <f t="shared" si="53"/>
        <v>1.5023041475321697</v>
      </c>
      <c r="AA101">
        <f t="shared" si="54"/>
        <v>0.6682027649750335</v>
      </c>
      <c r="AB101">
        <f t="shared" si="55"/>
        <v>0.35023041486460799</v>
      </c>
      <c r="AC101">
        <f t="shared" si="56"/>
        <v>0.39631336411561496</v>
      </c>
      <c r="AD101">
        <f t="shared" si="57"/>
        <v>1.1744186044060454</v>
      </c>
      <c r="AE101">
        <f t="shared" si="44"/>
        <v>1.8023255809704783</v>
      </c>
      <c r="AF101">
        <f t="shared" si="45"/>
        <v>0.74297188761940136</v>
      </c>
      <c r="AG101">
        <f t="shared" si="46"/>
        <v>0.83783783772306997</v>
      </c>
      <c r="AH101">
        <f t="shared" si="47"/>
        <v>74.264705872224695</v>
      </c>
    </row>
    <row r="102" spans="1:34" x14ac:dyDescent="0.25">
      <c r="A102">
        <v>99</v>
      </c>
      <c r="B102" t="s">
        <v>51</v>
      </c>
      <c r="C102" t="s">
        <v>228</v>
      </c>
      <c r="D102" t="s">
        <v>229</v>
      </c>
      <c r="E102" t="s">
        <v>223</v>
      </c>
      <c r="F102" t="s">
        <v>25</v>
      </c>
      <c r="G102" t="s">
        <v>25</v>
      </c>
      <c r="H102" t="s">
        <v>230</v>
      </c>
      <c r="I102">
        <v>412.04950819999999</v>
      </c>
      <c r="J102">
        <v>306.1412009</v>
      </c>
      <c r="K102">
        <v>70.329735339999999</v>
      </c>
      <c r="L102">
        <v>254.84186450000001</v>
      </c>
      <c r="M102">
        <v>231.6744223</v>
      </c>
      <c r="N102">
        <v>172.10099940000001</v>
      </c>
      <c r="O102">
        <v>521.26745010000002</v>
      </c>
      <c r="P102">
        <v>231.6744223</v>
      </c>
      <c r="Q102">
        <v>122.4564803</v>
      </c>
      <c r="R102">
        <v>142.314288</v>
      </c>
      <c r="T102">
        <f t="shared" si="48"/>
        <v>359.09535455000002</v>
      </c>
      <c r="U102">
        <f t="shared" si="43"/>
        <v>306.1412009</v>
      </c>
      <c r="V102">
        <f t="shared" si="49"/>
        <v>0.19585253456740936</v>
      </c>
      <c r="W102">
        <f t="shared" si="50"/>
        <v>0.70967741930093986</v>
      </c>
      <c r="X102">
        <f t="shared" si="51"/>
        <v>0.64516129034953007</v>
      </c>
      <c r="Y102">
        <f t="shared" si="52"/>
        <v>0.47926267276742746</v>
      </c>
      <c r="Z102">
        <f t="shared" si="53"/>
        <v>1.4516129030775844</v>
      </c>
      <c r="AA102">
        <f t="shared" si="54"/>
        <v>0.64516129034953007</v>
      </c>
      <c r="AB102">
        <f t="shared" si="55"/>
        <v>0.34101382473592901</v>
      </c>
      <c r="AC102">
        <f t="shared" si="56"/>
        <v>0.39631336411561496</v>
      </c>
      <c r="AD102">
        <f t="shared" si="57"/>
        <v>1.2093023252872543</v>
      </c>
      <c r="AE102">
        <f t="shared" si="44"/>
        <v>1.7906976740100755</v>
      </c>
      <c r="AF102">
        <f t="shared" si="45"/>
        <v>0.74297188761940136</v>
      </c>
      <c r="AG102">
        <f t="shared" si="46"/>
        <v>0.83243243232472741</v>
      </c>
      <c r="AH102">
        <f t="shared" si="47"/>
        <v>74.285714275848221</v>
      </c>
    </row>
    <row r="103" spans="1:34" x14ac:dyDescent="0.25">
      <c r="A103">
        <v>100</v>
      </c>
      <c r="B103" t="s">
        <v>51</v>
      </c>
      <c r="C103" t="s">
        <v>231</v>
      </c>
      <c r="D103" t="s">
        <v>232</v>
      </c>
      <c r="E103" t="s">
        <v>223</v>
      </c>
      <c r="F103" t="s">
        <v>25</v>
      </c>
      <c r="G103">
        <v>4</v>
      </c>
      <c r="H103" t="s">
        <v>233</v>
      </c>
      <c r="I103">
        <v>407.08505630000002</v>
      </c>
      <c r="J103">
        <v>304.48638360000001</v>
      </c>
      <c r="K103">
        <v>72.811961289999999</v>
      </c>
      <c r="L103">
        <v>248.22259529999999</v>
      </c>
      <c r="M103">
        <v>223.40033579999999</v>
      </c>
      <c r="N103">
        <v>172.10099940000001</v>
      </c>
      <c r="O103">
        <v>514.64818090000006</v>
      </c>
      <c r="P103">
        <v>246.567778</v>
      </c>
      <c r="Q103">
        <v>124.11129769999999</v>
      </c>
      <c r="R103">
        <v>136.5224274</v>
      </c>
      <c r="T103">
        <f t="shared" si="48"/>
        <v>355.78571995000004</v>
      </c>
      <c r="U103">
        <f t="shared" si="43"/>
        <v>304.48638360000001</v>
      </c>
      <c r="V103">
        <f t="shared" si="49"/>
        <v>0.20465116278481482</v>
      </c>
      <c r="W103">
        <f t="shared" si="50"/>
        <v>0.69767441856543222</v>
      </c>
      <c r="X103">
        <f t="shared" si="51"/>
        <v>0.6279069767932095</v>
      </c>
      <c r="Y103">
        <f t="shared" si="52"/>
        <v>0.48372093018288098</v>
      </c>
      <c r="Z103">
        <f t="shared" si="53"/>
        <v>1.4465116277638281</v>
      </c>
      <c r="AA103">
        <f t="shared" si="54"/>
        <v>0.69302325578061741</v>
      </c>
      <c r="AB103">
        <f t="shared" si="55"/>
        <v>0.34883720942325014</v>
      </c>
      <c r="AC103">
        <f t="shared" si="56"/>
        <v>0.38372093016882752</v>
      </c>
      <c r="AD103">
        <f t="shared" si="57"/>
        <v>1.2606060606859677</v>
      </c>
      <c r="AE103">
        <f t="shared" si="44"/>
        <v>1.8181818183815857</v>
      </c>
      <c r="AF103">
        <f t="shared" si="45"/>
        <v>0.74796747973870537</v>
      </c>
      <c r="AG103">
        <f t="shared" si="46"/>
        <v>0.81521739121867254</v>
      </c>
      <c r="AH103">
        <f t="shared" si="47"/>
        <v>77.037037023110884</v>
      </c>
    </row>
    <row r="104" spans="1:34" x14ac:dyDescent="0.25">
      <c r="A104">
        <v>101</v>
      </c>
      <c r="B104" t="s">
        <v>51</v>
      </c>
      <c r="C104" t="s">
        <v>234</v>
      </c>
      <c r="D104" t="s">
        <v>232</v>
      </c>
      <c r="E104" t="s">
        <v>223</v>
      </c>
      <c r="F104" t="s">
        <v>25</v>
      </c>
      <c r="G104">
        <v>2</v>
      </c>
      <c r="H104" t="s">
        <v>233</v>
      </c>
      <c r="I104">
        <v>412.04950819999999</v>
      </c>
      <c r="J104">
        <v>302.00415759999998</v>
      </c>
      <c r="K104">
        <v>72.811961289999999</v>
      </c>
      <c r="L104">
        <v>246.567778</v>
      </c>
      <c r="M104">
        <v>225.05515310000001</v>
      </c>
      <c r="N104">
        <v>169.6187735</v>
      </c>
      <c r="O104">
        <v>517.13040690000003</v>
      </c>
      <c r="P104">
        <v>241.6033261</v>
      </c>
      <c r="Q104">
        <v>117.4920284</v>
      </c>
      <c r="R104">
        <v>136.5224274</v>
      </c>
      <c r="T104">
        <f t="shared" si="48"/>
        <v>357.02683289999999</v>
      </c>
      <c r="U104">
        <f t="shared" si="43"/>
        <v>302.00415759999998</v>
      </c>
      <c r="V104">
        <f t="shared" si="49"/>
        <v>0.20393974508463339</v>
      </c>
      <c r="W104">
        <f t="shared" si="50"/>
        <v>0.6906141367505042</v>
      </c>
      <c r="X104">
        <f t="shared" si="51"/>
        <v>0.63035921214088675</v>
      </c>
      <c r="Y104">
        <f t="shared" si="52"/>
        <v>0.47508690627605771</v>
      </c>
      <c r="Z104">
        <f t="shared" si="53"/>
        <v>1.4484356895517811</v>
      </c>
      <c r="AA104">
        <f t="shared" si="54"/>
        <v>0.67670915414828481</v>
      </c>
      <c r="AB104">
        <f t="shared" si="55"/>
        <v>0.32908458853261724</v>
      </c>
      <c r="AC104">
        <f t="shared" si="56"/>
        <v>0.38238702198117053</v>
      </c>
      <c r="AD104">
        <f t="shared" si="57"/>
        <v>1.2424242428903662</v>
      </c>
      <c r="AE104">
        <f t="shared" si="44"/>
        <v>1.8060606062736912</v>
      </c>
      <c r="AF104">
        <f t="shared" si="45"/>
        <v>0.73293172686766961</v>
      </c>
      <c r="AG104">
        <f t="shared" si="46"/>
        <v>0.81643835621155703</v>
      </c>
      <c r="AH104">
        <f t="shared" si="47"/>
        <v>75.36764706944183</v>
      </c>
    </row>
    <row r="105" spans="1:34" x14ac:dyDescent="0.25">
      <c r="A105">
        <v>102</v>
      </c>
      <c r="B105" t="s">
        <v>51</v>
      </c>
      <c r="C105" t="s">
        <v>235</v>
      </c>
      <c r="D105" t="s">
        <v>236</v>
      </c>
      <c r="E105" t="s">
        <v>223</v>
      </c>
      <c r="F105" t="s">
        <v>23</v>
      </c>
      <c r="G105">
        <v>2</v>
      </c>
      <c r="H105" t="s">
        <v>237</v>
      </c>
      <c r="I105">
        <v>405.43023899999997</v>
      </c>
      <c r="J105">
        <v>299.52193169999998</v>
      </c>
      <c r="K105">
        <v>72.811961289999999</v>
      </c>
      <c r="L105">
        <v>246.567778</v>
      </c>
      <c r="M105">
        <v>225.05515310000001</v>
      </c>
      <c r="N105">
        <v>167.13654750000001</v>
      </c>
      <c r="O105">
        <v>529.54153659999997</v>
      </c>
      <c r="P105">
        <v>241.6033261</v>
      </c>
      <c r="Q105">
        <v>122.4564803</v>
      </c>
      <c r="R105">
        <v>144.79651390000001</v>
      </c>
      <c r="T105">
        <f t="shared" si="48"/>
        <v>352.47608534999995</v>
      </c>
      <c r="U105">
        <f t="shared" si="43"/>
        <v>299.52193169999998</v>
      </c>
      <c r="V105">
        <f t="shared" si="49"/>
        <v>0.20657276994466034</v>
      </c>
      <c r="W105">
        <f t="shared" si="50"/>
        <v>0.69953051638996833</v>
      </c>
      <c r="X105">
        <f t="shared" si="51"/>
        <v>0.63849765261812264</v>
      </c>
      <c r="Y105">
        <f t="shared" si="52"/>
        <v>0.47417840371790781</v>
      </c>
      <c r="Z105">
        <f t="shared" si="53"/>
        <v>1.5023474176245983</v>
      </c>
      <c r="AA105">
        <f t="shared" si="54"/>
        <v>0.68544600936569622</v>
      </c>
      <c r="AB105">
        <f t="shared" si="55"/>
        <v>0.34741784021575184</v>
      </c>
      <c r="AC105">
        <f t="shared" si="56"/>
        <v>0.41079812196682985</v>
      </c>
      <c r="AD105">
        <f t="shared" si="57"/>
        <v>1.1542857144711962</v>
      </c>
      <c r="AE105">
        <f t="shared" si="44"/>
        <v>1.7028571431649639</v>
      </c>
      <c r="AF105">
        <f t="shared" si="45"/>
        <v>0.73877551027958721</v>
      </c>
      <c r="AG105">
        <f t="shared" si="46"/>
        <v>0.82320441979174119</v>
      </c>
      <c r="AH105">
        <f t="shared" si="47"/>
        <v>74.264705872224695</v>
      </c>
    </row>
    <row r="106" spans="1:34" x14ac:dyDescent="0.25">
      <c r="A106">
        <v>103</v>
      </c>
      <c r="B106" t="s">
        <v>51</v>
      </c>
      <c r="C106" t="s">
        <v>238</v>
      </c>
      <c r="D106" t="s">
        <v>236</v>
      </c>
      <c r="E106" t="s">
        <v>223</v>
      </c>
      <c r="F106" t="s">
        <v>23</v>
      </c>
      <c r="G106">
        <v>4</v>
      </c>
      <c r="H106" t="s">
        <v>237</v>
      </c>
      <c r="I106">
        <v>412.04950819999999</v>
      </c>
      <c r="J106">
        <v>307.79601819999999</v>
      </c>
      <c r="K106">
        <v>72.811961289999999</v>
      </c>
      <c r="L106">
        <v>248.22259529999999</v>
      </c>
      <c r="M106">
        <v>231.6744223</v>
      </c>
      <c r="N106">
        <v>175.41063399999999</v>
      </c>
      <c r="O106">
        <v>539.4704405</v>
      </c>
      <c r="P106">
        <v>244.08555200000001</v>
      </c>
      <c r="Q106">
        <v>124.11129769999999</v>
      </c>
      <c r="R106">
        <v>144.79651390000001</v>
      </c>
      <c r="T106">
        <f t="shared" si="48"/>
        <v>359.92276319999996</v>
      </c>
      <c r="U106">
        <f t="shared" si="43"/>
        <v>307.79601819999999</v>
      </c>
      <c r="V106">
        <f t="shared" si="49"/>
        <v>0.2022988505718385</v>
      </c>
      <c r="W106">
        <f t="shared" si="50"/>
        <v>0.68965517238505136</v>
      </c>
      <c r="X106">
        <f t="shared" si="51"/>
        <v>0.64367816094828212</v>
      </c>
      <c r="Y106">
        <f t="shared" si="52"/>
        <v>0.48735632178542909</v>
      </c>
      <c r="Z106">
        <f t="shared" si="53"/>
        <v>1.4988505747835403</v>
      </c>
      <c r="AA106">
        <f t="shared" si="54"/>
        <v>0.67816091938694034</v>
      </c>
      <c r="AB106">
        <f t="shared" si="55"/>
        <v>0.34482758633144439</v>
      </c>
      <c r="AC106">
        <f t="shared" si="56"/>
        <v>0.40229885048848729</v>
      </c>
      <c r="AD106">
        <f t="shared" si="57"/>
        <v>1.2114285715548569</v>
      </c>
      <c r="AE106">
        <f t="shared" si="44"/>
        <v>1.7142857145816961</v>
      </c>
      <c r="AF106">
        <f t="shared" si="45"/>
        <v>0.7469879518715562</v>
      </c>
      <c r="AG106">
        <f t="shared" si="46"/>
        <v>0.80645161282986344</v>
      </c>
      <c r="AH106">
        <f t="shared" si="47"/>
        <v>75.714285702569768</v>
      </c>
    </row>
    <row r="107" spans="1:34" x14ac:dyDescent="0.25">
      <c r="A107">
        <v>104</v>
      </c>
      <c r="B107" t="s">
        <v>51</v>
      </c>
      <c r="C107" t="s">
        <v>239</v>
      </c>
      <c r="D107" t="s">
        <v>240</v>
      </c>
      <c r="E107" t="s">
        <v>241</v>
      </c>
      <c r="F107" t="s">
        <v>25</v>
      </c>
      <c r="G107" t="s">
        <v>25</v>
      </c>
      <c r="H107" t="s">
        <v>242</v>
      </c>
      <c r="I107">
        <v>398.81096980000001</v>
      </c>
      <c r="J107">
        <v>306.1412009</v>
      </c>
      <c r="K107">
        <v>72.811961289999999</v>
      </c>
      <c r="L107">
        <v>241.6033261</v>
      </c>
      <c r="M107">
        <v>225.05515310000001</v>
      </c>
      <c r="N107">
        <v>163.8269129</v>
      </c>
      <c r="O107">
        <v>504.7192771</v>
      </c>
      <c r="P107">
        <v>233.32923959999999</v>
      </c>
      <c r="Q107">
        <v>115.8372111</v>
      </c>
      <c r="R107">
        <v>132.3853842</v>
      </c>
      <c r="T107">
        <f t="shared" si="48"/>
        <v>352.47608535000001</v>
      </c>
      <c r="U107">
        <f t="shared" si="43"/>
        <v>306.1412009</v>
      </c>
      <c r="V107">
        <f t="shared" si="49"/>
        <v>0.20657276994466031</v>
      </c>
      <c r="W107">
        <f t="shared" si="50"/>
        <v>0.68544600936569611</v>
      </c>
      <c r="X107">
        <f t="shared" si="51"/>
        <v>0.63849765261812252</v>
      </c>
      <c r="Y107">
        <f t="shared" si="52"/>
        <v>0.46478873236839297</v>
      </c>
      <c r="Z107">
        <f t="shared" si="53"/>
        <v>1.4319248825032378</v>
      </c>
      <c r="AA107">
        <f t="shared" si="54"/>
        <v>0.66197183099190926</v>
      </c>
      <c r="AB107">
        <f t="shared" si="55"/>
        <v>0.32863849751672236</v>
      </c>
      <c r="AC107">
        <f t="shared" si="56"/>
        <v>0.37558685454800317</v>
      </c>
      <c r="AD107">
        <f t="shared" si="57"/>
        <v>1.2374999996411991</v>
      </c>
      <c r="AE107">
        <f t="shared" si="44"/>
        <v>1.8249999995090092</v>
      </c>
      <c r="AF107">
        <f t="shared" si="45"/>
        <v>0.76763485481236127</v>
      </c>
      <c r="AG107">
        <f t="shared" si="46"/>
        <v>0.78918918913798508</v>
      </c>
      <c r="AH107">
        <f t="shared" si="47"/>
        <v>72.794117638890881</v>
      </c>
    </row>
    <row r="108" spans="1:34" x14ac:dyDescent="0.25">
      <c r="A108">
        <v>105</v>
      </c>
      <c r="B108" t="s">
        <v>51</v>
      </c>
      <c r="C108" t="s">
        <v>243</v>
      </c>
      <c r="D108" t="s">
        <v>244</v>
      </c>
      <c r="E108" t="s">
        <v>241</v>
      </c>
      <c r="F108" t="s">
        <v>25</v>
      </c>
      <c r="G108" t="s">
        <v>25</v>
      </c>
      <c r="H108" t="s">
        <v>245</v>
      </c>
      <c r="I108">
        <v>412.04950819999999</v>
      </c>
      <c r="J108">
        <v>306.1412009</v>
      </c>
      <c r="K108">
        <v>72.811961289999999</v>
      </c>
      <c r="L108">
        <v>256.49668179999998</v>
      </c>
      <c r="M108">
        <v>227.53737899999999</v>
      </c>
      <c r="N108">
        <v>175.41063399999999</v>
      </c>
      <c r="O108">
        <v>529.54153659999997</v>
      </c>
      <c r="P108">
        <v>248.22259529999999</v>
      </c>
      <c r="Q108">
        <v>122.4564803</v>
      </c>
      <c r="R108">
        <v>140.65947070000001</v>
      </c>
      <c r="T108">
        <f t="shared" si="48"/>
        <v>359.09535455000002</v>
      </c>
      <c r="U108">
        <f t="shared" si="43"/>
        <v>306.1412009</v>
      </c>
      <c r="V108">
        <f t="shared" si="49"/>
        <v>0.20276497695506041</v>
      </c>
      <c r="W108">
        <f t="shared" si="50"/>
        <v>0.71428571422604037</v>
      </c>
      <c r="X108">
        <f t="shared" si="51"/>
        <v>0.63364055289753951</v>
      </c>
      <c r="Y108">
        <f t="shared" si="52"/>
        <v>0.48847926261762881</v>
      </c>
      <c r="Z108">
        <f t="shared" si="53"/>
        <v>1.4746543777030878</v>
      </c>
      <c r="AA108">
        <f t="shared" si="54"/>
        <v>0.69124423960053694</v>
      </c>
      <c r="AB108">
        <f t="shared" si="55"/>
        <v>0.34101382473592901</v>
      </c>
      <c r="AC108">
        <f t="shared" si="56"/>
        <v>0.39170506919051429</v>
      </c>
      <c r="AD108">
        <f t="shared" si="57"/>
        <v>1.2470588231781252</v>
      </c>
      <c r="AE108">
        <f t="shared" ref="AE108:AE121" si="58">L108/R108</f>
        <v>1.8235294113046876</v>
      </c>
      <c r="AF108">
        <f t="shared" ref="AF108:AF121" si="59">J108/I108</f>
        <v>0.74297188761940136</v>
      </c>
      <c r="AG108">
        <f t="shared" ref="AG108:AG121" si="60">L108/J108</f>
        <v>0.83783783772306997</v>
      </c>
      <c r="AH108">
        <f t="shared" ref="AH108:AH121" si="61">N108/M108*100</f>
        <v>77.090909094105371</v>
      </c>
    </row>
    <row r="109" spans="1:34" x14ac:dyDescent="0.25">
      <c r="A109">
        <v>106</v>
      </c>
      <c r="B109" t="s">
        <v>51</v>
      </c>
      <c r="C109" t="s">
        <v>246</v>
      </c>
      <c r="D109" t="s">
        <v>247</v>
      </c>
      <c r="E109" t="s">
        <v>241</v>
      </c>
      <c r="F109" t="s">
        <v>25</v>
      </c>
      <c r="G109" t="s">
        <v>25</v>
      </c>
      <c r="H109" t="s">
        <v>248</v>
      </c>
      <c r="I109">
        <v>403.77542169999998</v>
      </c>
      <c r="J109">
        <v>297.86711439999999</v>
      </c>
      <c r="K109">
        <v>70.329735339999999</v>
      </c>
      <c r="L109">
        <v>246.567778</v>
      </c>
      <c r="M109">
        <v>225.05515310000001</v>
      </c>
      <c r="N109">
        <v>167.13654750000001</v>
      </c>
      <c r="O109">
        <v>517.13040690000003</v>
      </c>
      <c r="P109">
        <v>244.08555200000001</v>
      </c>
      <c r="Q109">
        <v>117.4920284</v>
      </c>
      <c r="R109">
        <v>140.65947070000001</v>
      </c>
      <c r="T109">
        <f t="shared" si="48"/>
        <v>350.82126804999996</v>
      </c>
      <c r="U109">
        <f t="shared" si="43"/>
        <v>297.86711439999999</v>
      </c>
      <c r="V109">
        <f t="shared" si="49"/>
        <v>0.20047169811260251</v>
      </c>
      <c r="W109">
        <f t="shared" si="50"/>
        <v>0.70283018863285829</v>
      </c>
      <c r="X109">
        <f t="shared" si="51"/>
        <v>0.64150943399453353</v>
      </c>
      <c r="Y109">
        <f t="shared" si="52"/>
        <v>0.47641509429861384</v>
      </c>
      <c r="Z109">
        <f t="shared" si="53"/>
        <v>1.4740566037356015</v>
      </c>
      <c r="AA109">
        <f t="shared" si="54"/>
        <v>0.69575471680129808</v>
      </c>
      <c r="AB109">
        <f t="shared" si="55"/>
        <v>0.33490566023281898</v>
      </c>
      <c r="AC109">
        <f t="shared" si="56"/>
        <v>0.40094339628221415</v>
      </c>
      <c r="AD109">
        <f t="shared" si="57"/>
        <v>1.1882352938500003</v>
      </c>
      <c r="AE109">
        <f t="shared" si="58"/>
        <v>1.7529411761109377</v>
      </c>
      <c r="AF109">
        <f t="shared" si="59"/>
        <v>0.73770491810992767</v>
      </c>
      <c r="AG109">
        <f t="shared" si="60"/>
        <v>0.82777777767333149</v>
      </c>
      <c r="AH109">
        <f t="shared" si="61"/>
        <v>74.264705872224695</v>
      </c>
    </row>
    <row r="110" spans="1:34" x14ac:dyDescent="0.25">
      <c r="A110">
        <v>107</v>
      </c>
      <c r="B110" t="s">
        <v>51</v>
      </c>
      <c r="C110" t="s">
        <v>249</v>
      </c>
      <c r="D110" t="s">
        <v>250</v>
      </c>
      <c r="E110" t="s">
        <v>241</v>
      </c>
      <c r="F110" t="s">
        <v>25</v>
      </c>
      <c r="G110" t="s">
        <v>25</v>
      </c>
      <c r="H110" t="s">
        <v>251</v>
      </c>
      <c r="I110">
        <v>398.81096980000001</v>
      </c>
      <c r="J110">
        <v>302.00415759999998</v>
      </c>
      <c r="K110">
        <v>74.466778590000004</v>
      </c>
      <c r="L110">
        <v>241.6033261</v>
      </c>
      <c r="M110">
        <v>213.47143199999999</v>
      </c>
      <c r="N110">
        <v>173.7558167</v>
      </c>
      <c r="O110">
        <v>517.13040690000003</v>
      </c>
      <c r="P110">
        <v>233.32923959999999</v>
      </c>
      <c r="Q110">
        <v>115.8372111</v>
      </c>
      <c r="R110">
        <v>139.0046534</v>
      </c>
      <c r="T110">
        <f t="shared" si="48"/>
        <v>350.40756369999997</v>
      </c>
      <c r="U110">
        <f t="shared" si="43"/>
        <v>302.00415759999998</v>
      </c>
      <c r="V110">
        <f t="shared" si="49"/>
        <v>0.21251475796839372</v>
      </c>
      <c r="W110">
        <f t="shared" si="50"/>
        <v>0.68949232587584131</v>
      </c>
      <c r="X110">
        <f t="shared" si="51"/>
        <v>0.60920897296258913</v>
      </c>
      <c r="Y110">
        <f t="shared" si="52"/>
        <v>0.49586776856438047</v>
      </c>
      <c r="Z110">
        <f t="shared" si="53"/>
        <v>1.475796930407413</v>
      </c>
      <c r="AA110">
        <f t="shared" si="54"/>
        <v>0.66587957501900241</v>
      </c>
      <c r="AB110">
        <f t="shared" si="55"/>
        <v>0.33057851228112634</v>
      </c>
      <c r="AC110">
        <f t="shared" si="56"/>
        <v>0.39669421496565715</v>
      </c>
      <c r="AD110">
        <f t="shared" si="57"/>
        <v>1.2499999996402997</v>
      </c>
      <c r="AE110">
        <f t="shared" si="58"/>
        <v>1.7380952377526666</v>
      </c>
      <c r="AF110">
        <f t="shared" si="59"/>
        <v>0.75726141071659148</v>
      </c>
      <c r="AG110">
        <f t="shared" si="60"/>
        <v>0.80000000006622429</v>
      </c>
      <c r="AH110">
        <f t="shared" si="61"/>
        <v>81.395348816510491</v>
      </c>
    </row>
    <row r="111" spans="1:34" x14ac:dyDescent="0.25">
      <c r="A111">
        <v>108</v>
      </c>
      <c r="B111" t="s">
        <v>51</v>
      </c>
      <c r="C111" t="s">
        <v>252</v>
      </c>
      <c r="D111" t="s">
        <v>253</v>
      </c>
      <c r="E111" t="s">
        <v>241</v>
      </c>
      <c r="F111" t="s">
        <v>25</v>
      </c>
      <c r="G111" t="s">
        <v>25</v>
      </c>
      <c r="H111" t="s">
        <v>254</v>
      </c>
      <c r="I111">
        <v>397.15615250000002</v>
      </c>
      <c r="J111">
        <v>304.48638360000001</v>
      </c>
      <c r="K111">
        <v>74.466778590000004</v>
      </c>
      <c r="L111">
        <v>248.22259529999999</v>
      </c>
      <c r="M111">
        <v>221.7455185</v>
      </c>
      <c r="N111">
        <v>172.10099940000001</v>
      </c>
      <c r="O111">
        <v>514.64818090000006</v>
      </c>
      <c r="P111">
        <v>235.8114655</v>
      </c>
      <c r="Q111">
        <v>124.11129769999999</v>
      </c>
      <c r="R111">
        <v>139.0046534</v>
      </c>
      <c r="T111">
        <f t="shared" si="48"/>
        <v>350.82126805000001</v>
      </c>
      <c r="U111">
        <f t="shared" si="43"/>
        <v>304.48638360000001</v>
      </c>
      <c r="V111">
        <f t="shared" si="49"/>
        <v>0.21226415092766496</v>
      </c>
      <c r="W111">
        <f t="shared" si="50"/>
        <v>0.7075471697588831</v>
      </c>
      <c r="X111">
        <f t="shared" si="51"/>
        <v>0.63207547174248346</v>
      </c>
      <c r="Y111">
        <f t="shared" si="52"/>
        <v>0.49056603767668866</v>
      </c>
      <c r="Z111">
        <f t="shared" si="53"/>
        <v>1.4669811319040411</v>
      </c>
      <c r="AA111">
        <f t="shared" si="54"/>
        <v>0.67216981117117303</v>
      </c>
      <c r="AB111">
        <f t="shared" si="55"/>
        <v>0.35377358502196427</v>
      </c>
      <c r="AC111">
        <f t="shared" si="56"/>
        <v>0.39622641515618906</v>
      </c>
      <c r="AD111">
        <f t="shared" si="57"/>
        <v>1.2380952377526666</v>
      </c>
      <c r="AE111">
        <f t="shared" si="58"/>
        <v>1.7857142853031998</v>
      </c>
      <c r="AF111">
        <f t="shared" si="59"/>
        <v>0.76666666670863171</v>
      </c>
      <c r="AG111">
        <f t="shared" si="60"/>
        <v>0.81521739121867254</v>
      </c>
      <c r="AH111">
        <f t="shared" si="61"/>
        <v>77.611940283699582</v>
      </c>
    </row>
    <row r="112" spans="1:34" x14ac:dyDescent="0.25">
      <c r="A112">
        <v>109</v>
      </c>
      <c r="B112" t="s">
        <v>51</v>
      </c>
      <c r="C112" t="s">
        <v>25</v>
      </c>
      <c r="D112" t="s">
        <v>255</v>
      </c>
      <c r="E112" t="s">
        <v>256</v>
      </c>
      <c r="F112" t="s">
        <v>25</v>
      </c>
      <c r="G112" t="s">
        <v>25</v>
      </c>
      <c r="H112" t="s">
        <v>257</v>
      </c>
      <c r="I112">
        <v>413.70432549999998</v>
      </c>
      <c r="J112">
        <v>312.76047010000002</v>
      </c>
      <c r="K112">
        <v>76.121595889999995</v>
      </c>
      <c r="L112">
        <v>252.35963860000001</v>
      </c>
      <c r="M112">
        <v>233.32923959999999</v>
      </c>
      <c r="N112">
        <v>155.55282639999999</v>
      </c>
      <c r="O112">
        <v>529.54153659999997</v>
      </c>
      <c r="P112">
        <v>241.6033261</v>
      </c>
      <c r="Q112">
        <v>117.4920284</v>
      </c>
      <c r="R112">
        <v>139.0046534</v>
      </c>
      <c r="T112">
        <f t="shared" si="48"/>
        <v>363.2323978</v>
      </c>
      <c r="U112">
        <f t="shared" si="43"/>
        <v>312.76047010000002</v>
      </c>
      <c r="V112">
        <f t="shared" si="49"/>
        <v>0.20956719816582395</v>
      </c>
      <c r="W112">
        <f t="shared" si="50"/>
        <v>0.6947608201484059</v>
      </c>
      <c r="X112">
        <f t="shared" si="51"/>
        <v>0.64236902053124068</v>
      </c>
      <c r="Y112">
        <f t="shared" si="52"/>
        <v>0.42824601368749377</v>
      </c>
      <c r="Z112">
        <f t="shared" si="53"/>
        <v>1.4578587697773913</v>
      </c>
      <c r="AA112">
        <f t="shared" si="54"/>
        <v>0.66514806378320257</v>
      </c>
      <c r="AB112">
        <f t="shared" si="55"/>
        <v>0.32346241445316359</v>
      </c>
      <c r="AC112">
        <f t="shared" si="56"/>
        <v>0.3826879271835702</v>
      </c>
      <c r="AD112">
        <f t="shared" si="57"/>
        <v>1.1190476188763332</v>
      </c>
      <c r="AE112">
        <f t="shared" si="58"/>
        <v>1.8154761903819834</v>
      </c>
      <c r="AF112">
        <f t="shared" si="59"/>
        <v>0.75600000005317813</v>
      </c>
      <c r="AG112">
        <f t="shared" si="60"/>
        <v>0.80687830696543006</v>
      </c>
      <c r="AH112">
        <f t="shared" si="61"/>
        <v>66.666666666666657</v>
      </c>
    </row>
    <row r="113" spans="1:34" x14ac:dyDescent="0.25">
      <c r="A113">
        <v>110</v>
      </c>
      <c r="B113" t="s">
        <v>51</v>
      </c>
      <c r="C113" t="s">
        <v>25</v>
      </c>
      <c r="D113" t="s">
        <v>255</v>
      </c>
      <c r="E113" t="s">
        <v>256</v>
      </c>
      <c r="F113" t="s">
        <v>25</v>
      </c>
      <c r="G113" t="s">
        <v>25</v>
      </c>
      <c r="H113" t="s">
        <v>257</v>
      </c>
      <c r="I113">
        <v>421.97841199999999</v>
      </c>
      <c r="J113">
        <v>312.76047010000002</v>
      </c>
      <c r="K113">
        <v>81.086047800000003</v>
      </c>
      <c r="L113">
        <v>264.77076829999999</v>
      </c>
      <c r="M113">
        <v>238.29369149999999</v>
      </c>
      <c r="N113">
        <v>163.8269129</v>
      </c>
      <c r="O113">
        <v>539.4704405</v>
      </c>
      <c r="P113">
        <v>246.567778</v>
      </c>
      <c r="Q113">
        <v>117.4920284</v>
      </c>
      <c r="R113">
        <v>139.0046534</v>
      </c>
      <c r="T113">
        <f t="shared" si="48"/>
        <v>367.36944104999998</v>
      </c>
      <c r="U113">
        <f t="shared" si="43"/>
        <v>312.76047010000002</v>
      </c>
      <c r="V113">
        <f t="shared" si="49"/>
        <v>0.22072072072255997</v>
      </c>
      <c r="W113">
        <f t="shared" si="50"/>
        <v>0.72072072065450854</v>
      </c>
      <c r="X113">
        <f t="shared" si="51"/>
        <v>0.64864864867071936</v>
      </c>
      <c r="Y113">
        <f t="shared" si="52"/>
        <v>0.44594594594410675</v>
      </c>
      <c r="Z113">
        <f t="shared" si="53"/>
        <v>1.4684684685751437</v>
      </c>
      <c r="AA113">
        <f t="shared" si="54"/>
        <v>0.6711711711656535</v>
      </c>
      <c r="AB113">
        <f t="shared" si="55"/>
        <v>0.31981981970027007</v>
      </c>
      <c r="AC113">
        <f t="shared" si="56"/>
        <v>0.37837837845930439</v>
      </c>
      <c r="AD113">
        <f t="shared" si="57"/>
        <v>1.1785714283144999</v>
      </c>
      <c r="AE113">
        <f t="shared" si="58"/>
        <v>1.9047619041795329</v>
      </c>
      <c r="AF113">
        <f t="shared" si="59"/>
        <v>0.74117647065793502</v>
      </c>
      <c r="AG113">
        <f t="shared" si="60"/>
        <v>0.84656084643735152</v>
      </c>
      <c r="AH113">
        <f t="shared" si="61"/>
        <v>68.749999997377188</v>
      </c>
    </row>
    <row r="114" spans="1:34" x14ac:dyDescent="0.25">
      <c r="A114">
        <v>111</v>
      </c>
      <c r="B114" t="s">
        <v>51</v>
      </c>
      <c r="C114" t="s">
        <v>25</v>
      </c>
      <c r="D114" t="s">
        <v>255</v>
      </c>
      <c r="E114" t="s">
        <v>256</v>
      </c>
      <c r="F114" t="s">
        <v>25</v>
      </c>
      <c r="G114" t="s">
        <v>25</v>
      </c>
      <c r="H114" t="s">
        <v>257</v>
      </c>
      <c r="I114">
        <v>415.35914279999997</v>
      </c>
      <c r="J114">
        <v>312.76047010000002</v>
      </c>
      <c r="K114">
        <v>81.086047800000003</v>
      </c>
      <c r="L114">
        <v>252.35963860000001</v>
      </c>
      <c r="M114">
        <v>233.32923959999999</v>
      </c>
      <c r="N114">
        <v>167.13654750000001</v>
      </c>
      <c r="O114">
        <v>536.16080580000005</v>
      </c>
      <c r="P114">
        <v>244.91296070000001</v>
      </c>
      <c r="Q114">
        <v>125.766115</v>
      </c>
      <c r="R114">
        <v>140.65947070000001</v>
      </c>
      <c r="T114">
        <f t="shared" si="48"/>
        <v>364.05980645</v>
      </c>
      <c r="U114">
        <f t="shared" si="43"/>
        <v>312.76047010000002</v>
      </c>
      <c r="V114">
        <f t="shared" si="49"/>
        <v>0.22272727272664847</v>
      </c>
      <c r="W114">
        <f t="shared" si="50"/>
        <v>0.69318181828638392</v>
      </c>
      <c r="X114">
        <f t="shared" si="51"/>
        <v>0.64090909094092885</v>
      </c>
      <c r="Y114">
        <f t="shared" si="52"/>
        <v>0.4590909090728052</v>
      </c>
      <c r="Z114">
        <f t="shared" si="53"/>
        <v>1.4727272725549736</v>
      </c>
      <c r="AA114">
        <f t="shared" si="54"/>
        <v>0.6727272727197815</v>
      </c>
      <c r="AB114">
        <f t="shared" si="55"/>
        <v>0.34545454557690297</v>
      </c>
      <c r="AC114">
        <f t="shared" si="56"/>
        <v>0.38636363643542782</v>
      </c>
      <c r="AD114">
        <f t="shared" si="57"/>
        <v>1.1882352938500003</v>
      </c>
      <c r="AE114">
        <f t="shared" si="58"/>
        <v>1.7941176469960938</v>
      </c>
      <c r="AF114">
        <f t="shared" si="59"/>
        <v>0.752988047865357</v>
      </c>
      <c r="AG114">
        <f t="shared" si="60"/>
        <v>0.80687830696543006</v>
      </c>
      <c r="AH114">
        <f t="shared" si="61"/>
        <v>71.631205667375781</v>
      </c>
    </row>
    <row r="115" spans="1:34" x14ac:dyDescent="0.25">
      <c r="A115">
        <v>112</v>
      </c>
      <c r="B115" t="s">
        <v>51</v>
      </c>
      <c r="C115" t="s">
        <v>25</v>
      </c>
      <c r="D115" t="s">
        <v>258</v>
      </c>
      <c r="E115" t="s">
        <v>256</v>
      </c>
      <c r="F115" t="s">
        <v>25</v>
      </c>
      <c r="G115" t="s">
        <v>25</v>
      </c>
      <c r="H115" t="s">
        <v>259</v>
      </c>
      <c r="I115">
        <v>430.2524985</v>
      </c>
      <c r="J115">
        <v>321.03455659999997</v>
      </c>
      <c r="K115">
        <v>82.740865099999994</v>
      </c>
      <c r="L115">
        <v>266.42558559999998</v>
      </c>
      <c r="M115">
        <v>233.32923959999999</v>
      </c>
      <c r="N115">
        <v>172.10099940000001</v>
      </c>
      <c r="O115">
        <v>556.01861350000001</v>
      </c>
      <c r="P115">
        <v>248.22259529999999</v>
      </c>
      <c r="Q115">
        <v>124.11129769999999</v>
      </c>
      <c r="R115">
        <v>148.9335572</v>
      </c>
      <c r="T115">
        <f t="shared" si="48"/>
        <v>375.64352754999999</v>
      </c>
      <c r="U115">
        <f t="shared" si="43"/>
        <v>321.03455659999997</v>
      </c>
      <c r="V115">
        <f t="shared" si="49"/>
        <v>0.22026431718296219</v>
      </c>
      <c r="W115">
        <f t="shared" si="50"/>
        <v>0.70925110127057212</v>
      </c>
      <c r="X115">
        <f t="shared" si="51"/>
        <v>0.62114537450387119</v>
      </c>
      <c r="Y115">
        <f t="shared" si="52"/>
        <v>0.45814977971926463</v>
      </c>
      <c r="Z115">
        <f t="shared" si="53"/>
        <v>1.4801762115440449</v>
      </c>
      <c r="AA115">
        <f t="shared" si="54"/>
        <v>0.66079295154888662</v>
      </c>
      <c r="AB115">
        <f t="shared" si="55"/>
        <v>0.33039647590754823</v>
      </c>
      <c r="AC115">
        <f t="shared" si="56"/>
        <v>0.39647577098257392</v>
      </c>
      <c r="AD115">
        <f t="shared" si="57"/>
        <v>1.155555555346663</v>
      </c>
      <c r="AE115">
        <f t="shared" si="58"/>
        <v>1.7888888885009455</v>
      </c>
      <c r="AF115">
        <f t="shared" si="59"/>
        <v>0.74615384621642111</v>
      </c>
      <c r="AG115">
        <f t="shared" si="60"/>
        <v>0.82989690711694553</v>
      </c>
      <c r="AH115">
        <f t="shared" si="61"/>
        <v>73.758865239108246</v>
      </c>
    </row>
    <row r="116" spans="1:34" x14ac:dyDescent="0.25">
      <c r="A116">
        <v>113</v>
      </c>
      <c r="B116" t="s">
        <v>51</v>
      </c>
      <c r="C116" t="s">
        <v>260</v>
      </c>
      <c r="D116" t="s">
        <v>261</v>
      </c>
      <c r="E116" t="s">
        <v>256</v>
      </c>
      <c r="F116" t="s">
        <v>25</v>
      </c>
      <c r="G116" t="s">
        <v>25</v>
      </c>
      <c r="H116" t="s">
        <v>262</v>
      </c>
      <c r="I116">
        <v>405.43023899999997</v>
      </c>
      <c r="J116">
        <v>297.86711439999999</v>
      </c>
      <c r="K116">
        <v>74.466778590000004</v>
      </c>
      <c r="L116">
        <v>239.94850880000001</v>
      </c>
      <c r="M116">
        <v>225.05515310000001</v>
      </c>
      <c r="N116">
        <v>157.20764370000001</v>
      </c>
      <c r="O116">
        <v>496.44519059999999</v>
      </c>
      <c r="P116">
        <v>241.6033261</v>
      </c>
      <c r="Q116">
        <v>122.4564803</v>
      </c>
      <c r="R116">
        <v>139.0046534</v>
      </c>
      <c r="T116">
        <f t="shared" si="48"/>
        <v>351.64867670000001</v>
      </c>
      <c r="U116">
        <f t="shared" si="43"/>
        <v>297.86711439999999</v>
      </c>
      <c r="V116">
        <f t="shared" si="49"/>
        <v>0.21176470586729781</v>
      </c>
      <c r="W116">
        <f t="shared" si="50"/>
        <v>0.68235294115639711</v>
      </c>
      <c r="X116">
        <f t="shared" si="51"/>
        <v>0.64000000003412494</v>
      </c>
      <c r="Y116">
        <f t="shared" si="52"/>
        <v>0.44705882352606618</v>
      </c>
      <c r="Z116">
        <f t="shared" si="53"/>
        <v>1.4117647057819853</v>
      </c>
      <c r="AA116">
        <f t="shared" si="54"/>
        <v>0.68705882350331615</v>
      </c>
      <c r="AB116">
        <f t="shared" si="55"/>
        <v>0.34823529395638986</v>
      </c>
      <c r="AC116">
        <f t="shared" si="56"/>
        <v>0.39529411770995582</v>
      </c>
      <c r="AD116">
        <f t="shared" si="57"/>
        <v>1.1309523807639668</v>
      </c>
      <c r="AE116">
        <f t="shared" si="58"/>
        <v>1.7261904758650333</v>
      </c>
      <c r="AF116">
        <f t="shared" si="59"/>
        <v>0.73469387763155969</v>
      </c>
      <c r="AG116">
        <f t="shared" si="60"/>
        <v>0.80555555548095115</v>
      </c>
      <c r="AH116">
        <f t="shared" si="61"/>
        <v>69.852941172223254</v>
      </c>
    </row>
    <row r="117" spans="1:34" x14ac:dyDescent="0.25">
      <c r="A117">
        <v>147</v>
      </c>
      <c r="B117" t="s">
        <v>51</v>
      </c>
      <c r="D117" t="s">
        <v>346</v>
      </c>
      <c r="E117" t="s">
        <v>333</v>
      </c>
      <c r="H117" t="s">
        <v>347</v>
      </c>
      <c r="I117">
        <v>388</v>
      </c>
      <c r="J117">
        <v>302</v>
      </c>
      <c r="K117">
        <v>75</v>
      </c>
      <c r="L117">
        <v>240</v>
      </c>
      <c r="M117">
        <v>218</v>
      </c>
      <c r="N117">
        <v>162</v>
      </c>
      <c r="O117">
        <v>492</v>
      </c>
      <c r="P117">
        <v>230</v>
      </c>
      <c r="Q117">
        <v>122</v>
      </c>
      <c r="R117">
        <v>128</v>
      </c>
      <c r="T117">
        <f t="shared" si="48"/>
        <v>345</v>
      </c>
      <c r="U117">
        <f t="shared" si="43"/>
        <v>302</v>
      </c>
      <c r="V117">
        <f t="shared" si="49"/>
        <v>0.21739130434782608</v>
      </c>
      <c r="W117">
        <f t="shared" si="50"/>
        <v>0.69565217391304346</v>
      </c>
      <c r="X117">
        <f t="shared" si="51"/>
        <v>0.63188405797101455</v>
      </c>
      <c r="Y117">
        <f t="shared" si="52"/>
        <v>0.46956521739130436</v>
      </c>
      <c r="Z117">
        <f t="shared" si="53"/>
        <v>1.4260869565217391</v>
      </c>
      <c r="AA117">
        <f t="shared" si="54"/>
        <v>0.66666666666666663</v>
      </c>
      <c r="AB117">
        <f t="shared" si="55"/>
        <v>0.3536231884057971</v>
      </c>
      <c r="AC117">
        <f t="shared" si="56"/>
        <v>0.37101449275362319</v>
      </c>
      <c r="AD117">
        <f t="shared" si="57"/>
        <v>1.265625</v>
      </c>
      <c r="AE117">
        <f t="shared" si="58"/>
        <v>1.875</v>
      </c>
      <c r="AF117">
        <f t="shared" si="59"/>
        <v>0.77835051546391754</v>
      </c>
      <c r="AG117">
        <f t="shared" si="60"/>
        <v>0.79470198675496684</v>
      </c>
      <c r="AH117">
        <f t="shared" si="61"/>
        <v>74.311926605504581</v>
      </c>
    </row>
    <row r="118" spans="1:34" x14ac:dyDescent="0.25">
      <c r="A118">
        <v>148</v>
      </c>
      <c r="B118" t="s">
        <v>51</v>
      </c>
      <c r="D118" t="s">
        <v>346</v>
      </c>
      <c r="E118" t="s">
        <v>333</v>
      </c>
      <c r="H118" t="s">
        <v>347</v>
      </c>
      <c r="I118">
        <v>400</v>
      </c>
      <c r="J118">
        <v>310</v>
      </c>
      <c r="K118">
        <v>75</v>
      </c>
      <c r="L118">
        <v>245</v>
      </c>
      <c r="M118">
        <v>225</v>
      </c>
      <c r="N118">
        <v>142</v>
      </c>
      <c r="O118">
        <v>525</v>
      </c>
      <c r="P118">
        <v>232</v>
      </c>
      <c r="Q118">
        <v>120</v>
      </c>
      <c r="R118">
        <v>125</v>
      </c>
      <c r="T118">
        <f t="shared" si="48"/>
        <v>355</v>
      </c>
      <c r="U118">
        <f t="shared" si="43"/>
        <v>310</v>
      </c>
      <c r="V118">
        <f t="shared" si="49"/>
        <v>0.21126760563380281</v>
      </c>
      <c r="W118">
        <f t="shared" si="50"/>
        <v>0.6901408450704225</v>
      </c>
      <c r="X118">
        <f t="shared" si="51"/>
        <v>0.63380281690140849</v>
      </c>
      <c r="Y118">
        <f t="shared" si="52"/>
        <v>0.4</v>
      </c>
      <c r="Z118">
        <f t="shared" si="53"/>
        <v>1.4788732394366197</v>
      </c>
      <c r="AA118">
        <f t="shared" si="54"/>
        <v>0.6535211267605634</v>
      </c>
      <c r="AB118">
        <f t="shared" si="55"/>
        <v>0.3380281690140845</v>
      </c>
      <c r="AC118">
        <f t="shared" si="56"/>
        <v>0.352112676056338</v>
      </c>
      <c r="AD118">
        <f t="shared" si="57"/>
        <v>1.1359999999999999</v>
      </c>
      <c r="AE118">
        <f t="shared" si="58"/>
        <v>1.96</v>
      </c>
      <c r="AF118">
        <f t="shared" si="59"/>
        <v>0.77500000000000002</v>
      </c>
      <c r="AG118">
        <f t="shared" si="60"/>
        <v>0.79032258064516125</v>
      </c>
      <c r="AH118">
        <f t="shared" si="61"/>
        <v>63.111111111111107</v>
      </c>
    </row>
    <row r="119" spans="1:34" x14ac:dyDescent="0.25">
      <c r="A119">
        <v>149</v>
      </c>
      <c r="B119" t="s">
        <v>51</v>
      </c>
      <c r="D119" t="s">
        <v>346</v>
      </c>
      <c r="E119" t="s">
        <v>333</v>
      </c>
      <c r="H119" t="s">
        <v>347</v>
      </c>
      <c r="I119">
        <v>395</v>
      </c>
      <c r="J119">
        <v>300</v>
      </c>
      <c r="K119">
        <v>75</v>
      </c>
      <c r="L119">
        <v>240</v>
      </c>
      <c r="M119">
        <v>220</v>
      </c>
      <c r="N119">
        <v>170</v>
      </c>
      <c r="O119">
        <v>515</v>
      </c>
      <c r="P119">
        <v>230</v>
      </c>
      <c r="Q119">
        <v>118</v>
      </c>
      <c r="R119">
        <v>132</v>
      </c>
      <c r="T119">
        <f t="shared" si="48"/>
        <v>347.5</v>
      </c>
      <c r="U119">
        <f t="shared" si="43"/>
        <v>300</v>
      </c>
      <c r="V119">
        <f t="shared" si="49"/>
        <v>0.21582733812949639</v>
      </c>
      <c r="W119">
        <f t="shared" si="50"/>
        <v>0.69064748201438853</v>
      </c>
      <c r="X119">
        <f t="shared" si="51"/>
        <v>0.63309352517985606</v>
      </c>
      <c r="Y119">
        <f t="shared" si="52"/>
        <v>0.48920863309352519</v>
      </c>
      <c r="Z119">
        <f t="shared" si="53"/>
        <v>1.4820143884892085</v>
      </c>
      <c r="AA119">
        <f t="shared" si="54"/>
        <v>0.66187050359712229</v>
      </c>
      <c r="AB119">
        <f t="shared" si="55"/>
        <v>0.33956834532374103</v>
      </c>
      <c r="AC119">
        <f t="shared" si="56"/>
        <v>0.37985611510791367</v>
      </c>
      <c r="AD119">
        <f t="shared" si="57"/>
        <v>1.2878787878787878</v>
      </c>
      <c r="AE119">
        <f t="shared" si="58"/>
        <v>1.8181818181818181</v>
      </c>
      <c r="AF119">
        <f t="shared" si="59"/>
        <v>0.759493670886076</v>
      </c>
      <c r="AG119">
        <f t="shared" si="60"/>
        <v>0.8</v>
      </c>
      <c r="AH119">
        <f t="shared" si="61"/>
        <v>77.272727272727266</v>
      </c>
    </row>
    <row r="120" spans="1:34" x14ac:dyDescent="0.25">
      <c r="A120">
        <v>151</v>
      </c>
      <c r="B120" t="s">
        <v>51</v>
      </c>
      <c r="D120" t="s">
        <v>350</v>
      </c>
      <c r="E120" t="s">
        <v>333</v>
      </c>
      <c r="H120" t="s">
        <v>351</v>
      </c>
      <c r="I120">
        <v>395</v>
      </c>
      <c r="J120">
        <v>302</v>
      </c>
      <c r="K120">
        <v>72</v>
      </c>
      <c r="L120">
        <v>250</v>
      </c>
      <c r="M120">
        <v>222</v>
      </c>
      <c r="N120">
        <v>162</v>
      </c>
      <c r="O120">
        <v>515</v>
      </c>
      <c r="P120">
        <v>230</v>
      </c>
      <c r="Q120">
        <v>120</v>
      </c>
      <c r="R120">
        <v>135</v>
      </c>
      <c r="T120">
        <f t="shared" si="48"/>
        <v>348.5</v>
      </c>
      <c r="U120">
        <f t="shared" si="43"/>
        <v>302</v>
      </c>
      <c r="V120">
        <f t="shared" si="49"/>
        <v>0.20659971305595409</v>
      </c>
      <c r="W120">
        <f t="shared" si="50"/>
        <v>0.71736011477761841</v>
      </c>
      <c r="X120">
        <f t="shared" si="51"/>
        <v>0.63701578192252506</v>
      </c>
      <c r="Y120">
        <f t="shared" si="52"/>
        <v>0.4648493543758967</v>
      </c>
      <c r="Z120">
        <f t="shared" si="53"/>
        <v>1.4777618364418939</v>
      </c>
      <c r="AA120">
        <f t="shared" si="54"/>
        <v>0.65997130559540884</v>
      </c>
      <c r="AB120">
        <f t="shared" si="55"/>
        <v>0.34433285509325684</v>
      </c>
      <c r="AC120">
        <f t="shared" si="56"/>
        <v>0.38737446197991393</v>
      </c>
      <c r="AD120">
        <f t="shared" si="57"/>
        <v>1.2</v>
      </c>
      <c r="AE120">
        <f t="shared" si="58"/>
        <v>1.8518518518518519</v>
      </c>
      <c r="AF120">
        <f t="shared" si="59"/>
        <v>0.76455696202531642</v>
      </c>
      <c r="AG120">
        <f t="shared" si="60"/>
        <v>0.82781456953642385</v>
      </c>
      <c r="AH120">
        <f t="shared" si="61"/>
        <v>72.972972972972968</v>
      </c>
    </row>
    <row r="121" spans="1:34" x14ac:dyDescent="0.25">
      <c r="A121">
        <v>154</v>
      </c>
      <c r="B121" t="s">
        <v>51</v>
      </c>
      <c r="D121" t="s">
        <v>356</v>
      </c>
      <c r="E121" t="s">
        <v>333</v>
      </c>
      <c r="H121" t="s">
        <v>357</v>
      </c>
      <c r="I121">
        <v>400</v>
      </c>
      <c r="J121">
        <v>302</v>
      </c>
      <c r="K121">
        <v>72</v>
      </c>
      <c r="L121">
        <v>248</v>
      </c>
      <c r="M121">
        <v>222</v>
      </c>
      <c r="N121">
        <v>162</v>
      </c>
      <c r="O121">
        <v>500</v>
      </c>
      <c r="P121">
        <v>228</v>
      </c>
      <c r="Q121">
        <v>118</v>
      </c>
      <c r="R121">
        <v>135</v>
      </c>
      <c r="T121">
        <f t="shared" si="48"/>
        <v>351</v>
      </c>
      <c r="U121">
        <f t="shared" si="43"/>
        <v>302</v>
      </c>
      <c r="V121">
        <f t="shared" si="49"/>
        <v>0.20512820512820512</v>
      </c>
      <c r="W121">
        <f t="shared" si="50"/>
        <v>0.70655270655270652</v>
      </c>
      <c r="X121">
        <f t="shared" si="51"/>
        <v>0.63247863247863245</v>
      </c>
      <c r="Y121">
        <f t="shared" si="52"/>
        <v>0.46153846153846156</v>
      </c>
      <c r="Z121">
        <f t="shared" si="53"/>
        <v>1.4245014245014245</v>
      </c>
      <c r="AA121">
        <f t="shared" si="54"/>
        <v>0.6495726495726496</v>
      </c>
      <c r="AB121">
        <f t="shared" si="55"/>
        <v>0.33618233618233617</v>
      </c>
      <c r="AC121">
        <f t="shared" si="56"/>
        <v>0.38461538461538464</v>
      </c>
      <c r="AD121">
        <f t="shared" si="57"/>
        <v>1.2</v>
      </c>
      <c r="AE121">
        <f t="shared" si="58"/>
        <v>1.837037037037037</v>
      </c>
      <c r="AF121">
        <f t="shared" si="59"/>
        <v>0.755</v>
      </c>
      <c r="AG121">
        <f t="shared" si="60"/>
        <v>0.82119205298013243</v>
      </c>
      <c r="AH121">
        <f t="shared" si="61"/>
        <v>72.972972972972968</v>
      </c>
    </row>
    <row r="122" spans="1:34" x14ac:dyDescent="0.25">
      <c r="A122">
        <v>114</v>
      </c>
      <c r="B122" t="s">
        <v>263</v>
      </c>
      <c r="C122" t="s">
        <v>264</v>
      </c>
      <c r="D122" t="s">
        <v>265</v>
      </c>
      <c r="E122" t="s">
        <v>22</v>
      </c>
      <c r="F122" t="s">
        <v>25</v>
      </c>
      <c r="G122" t="s">
        <v>25</v>
      </c>
      <c r="H122" t="s">
        <v>266</v>
      </c>
      <c r="I122">
        <v>446.80067150000002</v>
      </c>
      <c r="J122">
        <v>335.10050369999999</v>
      </c>
      <c r="K122">
        <v>81.086047800000003</v>
      </c>
      <c r="L122">
        <v>291.24784519999997</v>
      </c>
      <c r="M122">
        <v>258.15149910000002</v>
      </c>
      <c r="N122">
        <v>191.95880700000001</v>
      </c>
      <c r="O122">
        <v>547.74452699999995</v>
      </c>
      <c r="P122">
        <v>254.84186450000001</v>
      </c>
      <c r="Q122">
        <v>132.3853842</v>
      </c>
      <c r="R122">
        <v>142.314288</v>
      </c>
      <c r="T122">
        <f t="shared" si="48"/>
        <v>390.95058760000001</v>
      </c>
      <c r="U122">
        <f t="shared" si="43"/>
        <v>335.10050369999999</v>
      </c>
      <c r="V122">
        <f t="shared" si="49"/>
        <v>0.20740740741119684</v>
      </c>
      <c r="W122">
        <f t="shared" si="50"/>
        <v>0.74497354509155866</v>
      </c>
      <c r="X122">
        <f t="shared" si="51"/>
        <v>0.66031746028254346</v>
      </c>
      <c r="Y122">
        <f t="shared" si="52"/>
        <v>0.49100529092029943</v>
      </c>
      <c r="Z122">
        <f t="shared" si="53"/>
        <v>1.4010582011464405</v>
      </c>
      <c r="AA122">
        <f t="shared" si="54"/>
        <v>0.65185185182722061</v>
      </c>
      <c r="AB122">
        <f t="shared" si="55"/>
        <v>0.33862433872448794</v>
      </c>
      <c r="AC122">
        <f t="shared" si="56"/>
        <v>0.36402116409045654</v>
      </c>
      <c r="AD122">
        <f t="shared" si="57"/>
        <v>1.3488372088120906</v>
      </c>
      <c r="AE122">
        <f t="shared" ref="AE122:AE158" si="62">L122/R122</f>
        <v>2.0465116278416118</v>
      </c>
      <c r="AF122">
        <f t="shared" ref="AF122:AF158" si="63">J122/I122</f>
        <v>0.75000000016786006</v>
      </c>
      <c r="AG122">
        <f t="shared" ref="AG122:AG158" si="64">L122/J122</f>
        <v>0.8691358024956618</v>
      </c>
      <c r="AH122">
        <f t="shared" ref="AH122:AH158" si="65">N122/M122*100</f>
        <v>74.358974350035055</v>
      </c>
    </row>
    <row r="123" spans="1:34" x14ac:dyDescent="0.25">
      <c r="A123">
        <v>115</v>
      </c>
      <c r="B123" t="s">
        <v>263</v>
      </c>
      <c r="C123" t="s">
        <v>267</v>
      </c>
      <c r="D123" t="s">
        <v>268</v>
      </c>
      <c r="E123" t="s">
        <v>22</v>
      </c>
      <c r="F123" t="s">
        <v>25</v>
      </c>
      <c r="G123" t="s">
        <v>25</v>
      </c>
      <c r="H123" t="s">
        <v>269</v>
      </c>
      <c r="I123">
        <v>438.52658500000001</v>
      </c>
      <c r="J123">
        <v>332.61827770000002</v>
      </c>
      <c r="K123">
        <v>91.014951609999997</v>
      </c>
      <c r="L123">
        <v>279.66412400000002</v>
      </c>
      <c r="M123">
        <v>249.87741260000001</v>
      </c>
      <c r="N123">
        <v>190.30398969999999</v>
      </c>
      <c r="O123">
        <v>546.08970969999996</v>
      </c>
      <c r="P123">
        <v>258.15149910000002</v>
      </c>
      <c r="Q123">
        <v>132.3853842</v>
      </c>
      <c r="R123">
        <v>144.79651390000001</v>
      </c>
      <c r="T123">
        <f t="shared" si="48"/>
        <v>385.57243134999999</v>
      </c>
      <c r="U123">
        <f t="shared" si="43"/>
        <v>332.61827770000002</v>
      </c>
      <c r="V123">
        <f t="shared" si="49"/>
        <v>0.2360515021557181</v>
      </c>
      <c r="W123">
        <f t="shared" si="50"/>
        <v>0.72532188834356093</v>
      </c>
      <c r="X123">
        <f t="shared" si="51"/>
        <v>0.64806866954960274</v>
      </c>
      <c r="Y123">
        <f t="shared" si="52"/>
        <v>0.49356223170233149</v>
      </c>
      <c r="Z123">
        <f t="shared" si="53"/>
        <v>1.4163090130380505</v>
      </c>
      <c r="AA123">
        <f t="shared" si="54"/>
        <v>0.66952789699236892</v>
      </c>
      <c r="AB123">
        <f t="shared" si="55"/>
        <v>0.34334763960296821</v>
      </c>
      <c r="AC123">
        <f t="shared" si="56"/>
        <v>0.37553648063744022</v>
      </c>
      <c r="AD123">
        <f t="shared" si="57"/>
        <v>1.3142857143054463</v>
      </c>
      <c r="AE123">
        <f t="shared" si="62"/>
        <v>1.9314285714996071</v>
      </c>
      <c r="AF123">
        <f t="shared" si="63"/>
        <v>0.75849056608506416</v>
      </c>
      <c r="AG123">
        <f t="shared" si="64"/>
        <v>0.84079601979130802</v>
      </c>
      <c r="AH123">
        <f t="shared" si="65"/>
        <v>76.158940385954665</v>
      </c>
    </row>
    <row r="124" spans="1:34" x14ac:dyDescent="0.25">
      <c r="A124">
        <v>116</v>
      </c>
      <c r="B124" t="s">
        <v>263</v>
      </c>
      <c r="C124" t="s">
        <v>270</v>
      </c>
      <c r="D124" t="s">
        <v>271</v>
      </c>
      <c r="E124" t="s">
        <v>22</v>
      </c>
      <c r="F124" t="s">
        <v>25</v>
      </c>
      <c r="G124" t="s">
        <v>25</v>
      </c>
      <c r="H124" t="s">
        <v>272</v>
      </c>
      <c r="I124">
        <v>440.1814023</v>
      </c>
      <c r="J124">
        <v>339.23754689999998</v>
      </c>
      <c r="K124">
        <v>78.603821850000003</v>
      </c>
      <c r="L124">
        <v>289.59302789999998</v>
      </c>
      <c r="M124">
        <v>258.15149910000002</v>
      </c>
      <c r="N124">
        <v>206.8521628</v>
      </c>
      <c r="O124">
        <v>570.91196920000004</v>
      </c>
      <c r="P124">
        <v>273.0448548</v>
      </c>
      <c r="Q124">
        <v>140.65947070000001</v>
      </c>
      <c r="R124">
        <v>148.9335572</v>
      </c>
      <c r="T124">
        <f t="shared" si="48"/>
        <v>389.70947460000002</v>
      </c>
      <c r="U124">
        <f t="shared" si="43"/>
        <v>339.23754689999998</v>
      </c>
      <c r="V124">
        <f t="shared" si="49"/>
        <v>0.20169851382412349</v>
      </c>
      <c r="W124">
        <f t="shared" si="50"/>
        <v>0.74309978785411845</v>
      </c>
      <c r="X124">
        <f t="shared" si="51"/>
        <v>0.66242038217050836</v>
      </c>
      <c r="Y124">
        <f t="shared" si="52"/>
        <v>0.5307855627895991</v>
      </c>
      <c r="Z124">
        <f t="shared" si="53"/>
        <v>1.4649681529708438</v>
      </c>
      <c r="AA124">
        <f t="shared" si="54"/>
        <v>0.70063694263593346</v>
      </c>
      <c r="AB124">
        <f t="shared" si="55"/>
        <v>0.36093418268666339</v>
      </c>
      <c r="AC124">
        <f t="shared" si="56"/>
        <v>0.38216560516745512</v>
      </c>
      <c r="AD124">
        <f t="shared" si="57"/>
        <v>1.3888888890380979</v>
      </c>
      <c r="AE124">
        <f t="shared" si="62"/>
        <v>1.944444444519049</v>
      </c>
      <c r="AF124">
        <f t="shared" si="63"/>
        <v>0.77067669176263143</v>
      </c>
      <c r="AG124">
        <f t="shared" si="64"/>
        <v>0.85365853675791925</v>
      </c>
      <c r="AH124">
        <f t="shared" si="65"/>
        <v>80.128205151298303</v>
      </c>
    </row>
    <row r="125" spans="1:34" x14ac:dyDescent="0.25">
      <c r="A125">
        <v>117</v>
      </c>
      <c r="B125" t="s">
        <v>263</v>
      </c>
      <c r="C125" t="s">
        <v>273</v>
      </c>
      <c r="D125" t="s">
        <v>274</v>
      </c>
      <c r="E125" t="s">
        <v>22</v>
      </c>
      <c r="F125" t="s">
        <v>25</v>
      </c>
      <c r="G125" t="s">
        <v>25</v>
      </c>
      <c r="H125" t="s">
        <v>275</v>
      </c>
      <c r="I125">
        <v>441.83621959999999</v>
      </c>
      <c r="J125">
        <v>332.61827770000002</v>
      </c>
      <c r="K125">
        <v>84.395682399999998</v>
      </c>
      <c r="L125">
        <v>293.73007109999998</v>
      </c>
      <c r="M125">
        <v>252.35963860000001</v>
      </c>
      <c r="N125">
        <v>196.92325890000001</v>
      </c>
      <c r="O125">
        <v>560.98306539999999</v>
      </c>
      <c r="P125">
        <v>277.18189810000001</v>
      </c>
      <c r="Q125">
        <v>132.3853842</v>
      </c>
      <c r="R125">
        <v>140.65947070000001</v>
      </c>
      <c r="T125">
        <f t="shared" si="48"/>
        <v>387.22724864999998</v>
      </c>
      <c r="U125">
        <f t="shared" si="43"/>
        <v>332.61827770000002</v>
      </c>
      <c r="V125">
        <f t="shared" si="49"/>
        <v>0.21794871795368423</v>
      </c>
      <c r="W125">
        <f t="shared" si="50"/>
        <v>0.75854700856935675</v>
      </c>
      <c r="X125">
        <f t="shared" si="51"/>
        <v>0.65170940185590687</v>
      </c>
      <c r="Y125">
        <f t="shared" si="52"/>
        <v>0.50854700847251444</v>
      </c>
      <c r="Z125">
        <f t="shared" si="53"/>
        <v>1.4487179488421056</v>
      </c>
      <c r="AA125">
        <f t="shared" si="54"/>
        <v>0.71581196588397689</v>
      </c>
      <c r="AB125">
        <f t="shared" si="55"/>
        <v>0.34188034199953249</v>
      </c>
      <c r="AC125">
        <f t="shared" si="56"/>
        <v>0.36324786334222253</v>
      </c>
      <c r="AD125">
        <f t="shared" si="57"/>
        <v>1.3999999994312504</v>
      </c>
      <c r="AE125">
        <f t="shared" si="62"/>
        <v>2.088235293636719</v>
      </c>
      <c r="AF125">
        <f t="shared" si="63"/>
        <v>0.75280898881744829</v>
      </c>
      <c r="AG125">
        <f t="shared" si="64"/>
        <v>0.88308457710470534</v>
      </c>
      <c r="AH125">
        <f t="shared" si="65"/>
        <v>78.032786856273461</v>
      </c>
    </row>
    <row r="126" spans="1:34" x14ac:dyDescent="0.25">
      <c r="A126">
        <v>118</v>
      </c>
      <c r="B126" t="s">
        <v>263</v>
      </c>
      <c r="C126" t="s">
        <v>276</v>
      </c>
      <c r="D126" t="s">
        <v>277</v>
      </c>
      <c r="E126" t="s">
        <v>22</v>
      </c>
      <c r="F126" t="s">
        <v>25</v>
      </c>
      <c r="G126">
        <v>1</v>
      </c>
      <c r="H126" t="s">
        <v>278</v>
      </c>
      <c r="I126">
        <v>438.52658500000001</v>
      </c>
      <c r="J126">
        <v>330.96346039999997</v>
      </c>
      <c r="K126">
        <v>81.086047800000003</v>
      </c>
      <c r="L126">
        <v>291.24784519999997</v>
      </c>
      <c r="M126">
        <v>246.567778</v>
      </c>
      <c r="N126">
        <v>198.5780762</v>
      </c>
      <c r="O126">
        <v>579.1860557</v>
      </c>
      <c r="P126">
        <v>268.9078116</v>
      </c>
      <c r="Q126">
        <v>139.0046534</v>
      </c>
      <c r="R126">
        <v>140.65947070000001</v>
      </c>
      <c r="T126">
        <f t="shared" si="48"/>
        <v>384.74502269999999</v>
      </c>
      <c r="U126">
        <f t="shared" si="43"/>
        <v>330.96346039999997</v>
      </c>
      <c r="V126">
        <f t="shared" si="49"/>
        <v>0.21075268818545786</v>
      </c>
      <c r="W126">
        <f t="shared" si="50"/>
        <v>0.75698924746609852</v>
      </c>
      <c r="X126">
        <f t="shared" si="51"/>
        <v>0.64086021508394686</v>
      </c>
      <c r="Y126">
        <f t="shared" si="52"/>
        <v>0.51612903217422179</v>
      </c>
      <c r="Z126">
        <f t="shared" si="53"/>
        <v>1.5053763441447114</v>
      </c>
      <c r="AA126">
        <f t="shared" si="54"/>
        <v>0.69892473127502275</v>
      </c>
      <c r="AB126">
        <f t="shared" si="55"/>
        <v>0.36129032267790268</v>
      </c>
      <c r="AC126">
        <f t="shared" si="56"/>
        <v>0.36559139794168938</v>
      </c>
      <c r="AD126">
        <f t="shared" si="57"/>
        <v>1.4117647052968754</v>
      </c>
      <c r="AE126">
        <f t="shared" si="62"/>
        <v>2.0705882351937497</v>
      </c>
      <c r="AF126">
        <f t="shared" si="63"/>
        <v>0.75471698118370623</v>
      </c>
      <c r="AG126">
        <f t="shared" si="64"/>
        <v>0.8800000001450311</v>
      </c>
      <c r="AH126">
        <f t="shared" si="65"/>
        <v>80.536912734801874</v>
      </c>
    </row>
    <row r="127" spans="1:34" x14ac:dyDescent="0.25">
      <c r="A127">
        <v>119</v>
      </c>
      <c r="B127" t="s">
        <v>263</v>
      </c>
      <c r="C127" t="s">
        <v>279</v>
      </c>
      <c r="D127" t="s">
        <v>277</v>
      </c>
      <c r="E127" t="s">
        <v>22</v>
      </c>
      <c r="F127" t="s">
        <v>25</v>
      </c>
      <c r="G127">
        <v>2</v>
      </c>
      <c r="H127" t="s">
        <v>278</v>
      </c>
      <c r="I127">
        <v>436.87176770000002</v>
      </c>
      <c r="J127">
        <v>330.96346039999997</v>
      </c>
      <c r="K127">
        <v>78.603821850000003</v>
      </c>
      <c r="L127">
        <v>289.59302789999998</v>
      </c>
      <c r="M127">
        <v>252.35963860000001</v>
      </c>
      <c r="N127">
        <v>190.30398969999999</v>
      </c>
      <c r="O127">
        <v>541.9526664</v>
      </c>
      <c r="P127">
        <v>263.115951</v>
      </c>
      <c r="Q127">
        <v>132.3853842</v>
      </c>
      <c r="R127">
        <v>139.0046534</v>
      </c>
      <c r="T127">
        <f t="shared" si="48"/>
        <v>383.91761405</v>
      </c>
      <c r="U127">
        <f t="shared" si="43"/>
        <v>330.96346039999997</v>
      </c>
      <c r="V127">
        <f t="shared" si="49"/>
        <v>0.20474137933083458</v>
      </c>
      <c r="W127">
        <f t="shared" si="50"/>
        <v>0.75431034498532923</v>
      </c>
      <c r="X127">
        <f t="shared" si="51"/>
        <v>0.65732758634807942</v>
      </c>
      <c r="Y127">
        <f t="shared" si="52"/>
        <v>0.49568965511234792</v>
      </c>
      <c r="Z127">
        <f t="shared" si="53"/>
        <v>1.4116379310729361</v>
      </c>
      <c r="AA127">
        <f t="shared" si="54"/>
        <v>0.6853448275643137</v>
      </c>
      <c r="AB127">
        <f t="shared" si="55"/>
        <v>0.34482758632366012</v>
      </c>
      <c r="AC127">
        <f t="shared" si="56"/>
        <v>0.36206896561379587</v>
      </c>
      <c r="AD127">
        <f t="shared" si="57"/>
        <v>1.3690476185166329</v>
      </c>
      <c r="AE127">
        <f t="shared" si="62"/>
        <v>2.0833333332134334</v>
      </c>
      <c r="AF127">
        <f t="shared" si="63"/>
        <v>0.75757575762431206</v>
      </c>
      <c r="AG127">
        <f t="shared" si="64"/>
        <v>0.87500000015107404</v>
      </c>
      <c r="AH127">
        <f t="shared" si="65"/>
        <v>75.409836040239114</v>
      </c>
    </row>
    <row r="128" spans="1:34" x14ac:dyDescent="0.25">
      <c r="A128">
        <v>120</v>
      </c>
      <c r="B128" t="s">
        <v>263</v>
      </c>
      <c r="C128" t="s">
        <v>280</v>
      </c>
      <c r="D128" t="s">
        <v>281</v>
      </c>
      <c r="E128" t="s">
        <v>22</v>
      </c>
      <c r="F128" t="s">
        <v>25</v>
      </c>
      <c r="G128">
        <v>5</v>
      </c>
      <c r="H128" t="s">
        <v>282</v>
      </c>
      <c r="I128">
        <v>442.66362830000003</v>
      </c>
      <c r="J128">
        <v>329.30864309999998</v>
      </c>
      <c r="K128">
        <v>82.740865099999994</v>
      </c>
      <c r="L128">
        <v>289.59302789999998</v>
      </c>
      <c r="M128">
        <v>249.87741260000001</v>
      </c>
      <c r="N128">
        <v>191.95880700000001</v>
      </c>
      <c r="O128">
        <v>554.36379620000002</v>
      </c>
      <c r="P128">
        <v>264.77076829999999</v>
      </c>
      <c r="Q128">
        <v>132.3853842</v>
      </c>
      <c r="R128">
        <v>147.27873990000001</v>
      </c>
      <c r="T128">
        <f t="shared" si="48"/>
        <v>385.98613569999998</v>
      </c>
      <c r="U128">
        <f t="shared" si="43"/>
        <v>329.30864309999998</v>
      </c>
      <c r="V128">
        <f t="shared" si="49"/>
        <v>0.21436227223536516</v>
      </c>
      <c r="W128">
        <f t="shared" si="50"/>
        <v>0.75026795295331639</v>
      </c>
      <c r="X128">
        <f t="shared" si="51"/>
        <v>0.64737406214562132</v>
      </c>
      <c r="Y128">
        <f t="shared" si="52"/>
        <v>0.49732047150314268</v>
      </c>
      <c r="Z128">
        <f t="shared" si="53"/>
        <v>1.4362272240546696</v>
      </c>
      <c r="AA128">
        <f t="shared" si="54"/>
        <v>0.68595927110135324</v>
      </c>
      <c r="AB128">
        <f t="shared" si="55"/>
        <v>0.34297963568021494</v>
      </c>
      <c r="AC128">
        <f t="shared" si="56"/>
        <v>0.38156484463594686</v>
      </c>
      <c r="AD128">
        <f t="shared" si="57"/>
        <v>1.3033707861048858</v>
      </c>
      <c r="AE128">
        <f t="shared" si="62"/>
        <v>1.9662921348772346</v>
      </c>
      <c r="AF128">
        <f t="shared" si="63"/>
        <v>0.7439252336241694</v>
      </c>
      <c r="AG128">
        <f t="shared" si="64"/>
        <v>0.87939698507111552</v>
      </c>
      <c r="AH128">
        <f t="shared" si="65"/>
        <v>76.821192040788716</v>
      </c>
    </row>
    <row r="129" spans="1:34" x14ac:dyDescent="0.25">
      <c r="A129">
        <v>121</v>
      </c>
      <c r="B129" t="s">
        <v>263</v>
      </c>
      <c r="C129" t="s">
        <v>283</v>
      </c>
      <c r="D129" t="s">
        <v>281</v>
      </c>
      <c r="E129" t="s">
        <v>22</v>
      </c>
      <c r="F129" t="s">
        <v>25</v>
      </c>
      <c r="G129">
        <v>8</v>
      </c>
      <c r="H129" t="s">
        <v>282</v>
      </c>
      <c r="I129">
        <v>438.52658500000001</v>
      </c>
      <c r="J129">
        <v>329.30864309999998</v>
      </c>
      <c r="K129">
        <v>82.740865099999994</v>
      </c>
      <c r="L129">
        <v>285.45598460000002</v>
      </c>
      <c r="M129">
        <v>249.87741260000001</v>
      </c>
      <c r="N129">
        <v>191.95880700000001</v>
      </c>
      <c r="O129">
        <v>546.08970969999996</v>
      </c>
      <c r="P129">
        <v>263.115951</v>
      </c>
      <c r="Q129">
        <v>134.04020149999999</v>
      </c>
      <c r="R129">
        <v>140.65947070000001</v>
      </c>
      <c r="T129">
        <f t="shared" si="48"/>
        <v>383.91761405</v>
      </c>
      <c r="U129">
        <f t="shared" si="43"/>
        <v>329.30864309999998</v>
      </c>
      <c r="V129">
        <f t="shared" si="49"/>
        <v>0.21551724138716941</v>
      </c>
      <c r="W129">
        <f t="shared" si="50"/>
        <v>0.74353448279875822</v>
      </c>
      <c r="X129">
        <f t="shared" si="51"/>
        <v>0.65086206898404231</v>
      </c>
      <c r="Y129">
        <f t="shared" si="52"/>
        <v>0.49999999993488187</v>
      </c>
      <c r="Z129">
        <f t="shared" si="53"/>
        <v>1.4224137932595071</v>
      </c>
      <c r="AA129">
        <f t="shared" si="54"/>
        <v>0.6853448275643137</v>
      </c>
      <c r="AB129">
        <f t="shared" si="55"/>
        <v>0.34913793114619401</v>
      </c>
      <c r="AC129">
        <f t="shared" si="56"/>
        <v>0.36637931043632982</v>
      </c>
      <c r="AD129">
        <f t="shared" si="57"/>
        <v>1.3647058818343754</v>
      </c>
      <c r="AE129">
        <f t="shared" si="62"/>
        <v>2.0294117643085943</v>
      </c>
      <c r="AF129">
        <f t="shared" si="63"/>
        <v>0.75094339628234852</v>
      </c>
      <c r="AG129">
        <f t="shared" si="64"/>
        <v>0.86683417086419023</v>
      </c>
      <c r="AH129">
        <f t="shared" si="65"/>
        <v>76.821192040788716</v>
      </c>
    </row>
    <row r="130" spans="1:34" x14ac:dyDescent="0.25">
      <c r="A130">
        <v>122</v>
      </c>
      <c r="B130" t="s">
        <v>263</v>
      </c>
      <c r="C130" t="s">
        <v>284</v>
      </c>
      <c r="D130" t="s">
        <v>285</v>
      </c>
      <c r="E130" t="s">
        <v>22</v>
      </c>
      <c r="F130" t="s">
        <v>25</v>
      </c>
      <c r="G130">
        <v>5</v>
      </c>
      <c r="H130" t="s">
        <v>286</v>
      </c>
      <c r="I130">
        <v>436.87176770000002</v>
      </c>
      <c r="J130">
        <v>329.30864309999998</v>
      </c>
      <c r="K130">
        <v>84.395682399999998</v>
      </c>
      <c r="L130">
        <v>279.66412400000002</v>
      </c>
      <c r="M130">
        <v>248.22259529999999</v>
      </c>
      <c r="N130">
        <v>196.92325890000001</v>
      </c>
      <c r="O130">
        <v>546.08970969999996</v>
      </c>
      <c r="P130">
        <v>268.9078116</v>
      </c>
      <c r="Q130">
        <v>132.3853842</v>
      </c>
      <c r="R130">
        <v>139.0046534</v>
      </c>
      <c r="T130">
        <f t="shared" ref="T130:T163" si="66">AVERAGE(I130,J130)</f>
        <v>383.0902054</v>
      </c>
      <c r="U130">
        <f t="shared" si="43"/>
        <v>329.30864309999998</v>
      </c>
      <c r="V130">
        <f t="shared" ref="V130:V163" si="67">K130/$T130</f>
        <v>0.22030237581219037</v>
      </c>
      <c r="W130">
        <f t="shared" ref="W130:W163" si="68">L130/$T130</f>
        <v>0.73002159819771784</v>
      </c>
      <c r="X130">
        <f t="shared" ref="X130:X163" si="69">M130/$T130</f>
        <v>0.64794816416885603</v>
      </c>
      <c r="Y130">
        <f t="shared" ref="Y130:Y163" si="70">N130/$T130</f>
        <v>0.51403887680809912</v>
      </c>
      <c r="Z130">
        <f t="shared" ref="Z130:Z163" si="71">O130/$T130</f>
        <v>1.4254859612758974</v>
      </c>
      <c r="AA130">
        <f t="shared" ref="AA130:AA163" si="72">P130/$T130</f>
        <v>0.70194384458151959</v>
      </c>
      <c r="AB130">
        <f t="shared" ref="AB130:AB163" si="73">Q130/$T130</f>
        <v>0.34557235432780398</v>
      </c>
      <c r="AC130">
        <f t="shared" ref="AC130:AC163" si="74">R130/$T130</f>
        <v>0.36285097201809063</v>
      </c>
      <c r="AD130">
        <f t="shared" si="57"/>
        <v>1.4166666660671665</v>
      </c>
      <c r="AE130">
        <f t="shared" si="62"/>
        <v>2.0119047611682332</v>
      </c>
      <c r="AF130">
        <f t="shared" si="63"/>
        <v>0.75378787884076848</v>
      </c>
      <c r="AG130">
        <f t="shared" si="64"/>
        <v>0.84924623103522801</v>
      </c>
      <c r="AH130">
        <f t="shared" si="65"/>
        <v>79.333333318024501</v>
      </c>
    </row>
    <row r="131" spans="1:34" x14ac:dyDescent="0.25">
      <c r="A131">
        <v>123</v>
      </c>
      <c r="B131" t="s">
        <v>263</v>
      </c>
      <c r="C131" t="s">
        <v>287</v>
      </c>
      <c r="D131" t="s">
        <v>285</v>
      </c>
      <c r="E131" t="s">
        <v>22</v>
      </c>
      <c r="F131" t="s">
        <v>25</v>
      </c>
      <c r="G131">
        <v>8</v>
      </c>
      <c r="H131" t="s">
        <v>286</v>
      </c>
      <c r="I131">
        <v>438.52658500000001</v>
      </c>
      <c r="J131">
        <v>337.58272959999999</v>
      </c>
      <c r="K131">
        <v>89.360134310000007</v>
      </c>
      <c r="L131">
        <v>287.93821050000003</v>
      </c>
      <c r="M131">
        <v>256.49668179999998</v>
      </c>
      <c r="N131">
        <v>200.23289349999999</v>
      </c>
      <c r="O131">
        <v>558.50083940000002</v>
      </c>
      <c r="P131">
        <v>271.39003750000001</v>
      </c>
      <c r="Q131">
        <v>140.65947070000001</v>
      </c>
      <c r="R131">
        <v>144.79651390000001</v>
      </c>
      <c r="T131">
        <f t="shared" si="66"/>
        <v>388.05465730000003</v>
      </c>
      <c r="U131">
        <f t="shared" ref="U131:U163" si="75">J131</f>
        <v>337.58272959999999</v>
      </c>
      <c r="V131">
        <f t="shared" si="67"/>
        <v>0.23027718551749488</v>
      </c>
      <c r="W131">
        <f t="shared" si="68"/>
        <v>0.74200426430496036</v>
      </c>
      <c r="X131">
        <f t="shared" si="69"/>
        <v>0.66098081024113498</v>
      </c>
      <c r="Y131">
        <f t="shared" si="70"/>
        <v>0.51599147113238364</v>
      </c>
      <c r="Z131">
        <f t="shared" si="71"/>
        <v>1.4392324093877071</v>
      </c>
      <c r="AA131">
        <f t="shared" si="72"/>
        <v>0.69936034111347334</v>
      </c>
      <c r="AB131">
        <f t="shared" si="73"/>
        <v>0.36247334764303057</v>
      </c>
      <c r="AC131">
        <f t="shared" si="74"/>
        <v>0.37313432831205451</v>
      </c>
      <c r="AD131">
        <f t="shared" ref="AD131:AD163" si="76">N131/R131</f>
        <v>1.3828571428058392</v>
      </c>
      <c r="AE131">
        <f t="shared" si="62"/>
        <v>1.9885714285832679</v>
      </c>
      <c r="AF131">
        <f t="shared" si="63"/>
        <v>0.7698113207891375</v>
      </c>
      <c r="AG131">
        <f t="shared" si="64"/>
        <v>0.85294117634861388</v>
      </c>
      <c r="AH131">
        <f t="shared" si="65"/>
        <v>78.064516115701267</v>
      </c>
    </row>
    <row r="132" spans="1:34" x14ac:dyDescent="0.25">
      <c r="A132">
        <v>124</v>
      </c>
      <c r="B132" t="s">
        <v>263</v>
      </c>
      <c r="C132" t="s">
        <v>288</v>
      </c>
      <c r="D132" t="s">
        <v>289</v>
      </c>
      <c r="E132" t="s">
        <v>22</v>
      </c>
      <c r="F132" t="s">
        <v>23</v>
      </c>
      <c r="G132" t="s">
        <v>25</v>
      </c>
      <c r="H132" t="s">
        <v>290</v>
      </c>
      <c r="I132">
        <v>446.80067150000002</v>
      </c>
      <c r="J132">
        <v>339.23754689999998</v>
      </c>
      <c r="K132">
        <v>86.877908360000006</v>
      </c>
      <c r="L132">
        <v>289.59302789999998</v>
      </c>
      <c r="M132">
        <v>249.87741260000001</v>
      </c>
      <c r="N132">
        <v>194.441033</v>
      </c>
      <c r="O132">
        <v>546.08970969999996</v>
      </c>
      <c r="P132">
        <v>263.115951</v>
      </c>
      <c r="Q132">
        <v>136.5224274</v>
      </c>
      <c r="R132">
        <v>147.27873990000001</v>
      </c>
      <c r="T132">
        <f t="shared" si="66"/>
        <v>393.0191092</v>
      </c>
      <c r="U132">
        <f t="shared" si="75"/>
        <v>339.23754689999998</v>
      </c>
      <c r="V132">
        <f t="shared" si="67"/>
        <v>0.2210526316057306</v>
      </c>
      <c r="W132">
        <f t="shared" si="68"/>
        <v>0.73684210543724871</v>
      </c>
      <c r="X132">
        <f t="shared" si="69"/>
        <v>0.6357894737195644</v>
      </c>
      <c r="Y132">
        <f t="shared" si="70"/>
        <v>0.49473684217489955</v>
      </c>
      <c r="Z132">
        <f t="shared" si="71"/>
        <v>1.389473684400687</v>
      </c>
      <c r="AA132">
        <f t="shared" si="72"/>
        <v>0.66947368420731235</v>
      </c>
      <c r="AB132">
        <f t="shared" si="73"/>
        <v>0.34736842103656163</v>
      </c>
      <c r="AC132">
        <f t="shared" si="74"/>
        <v>0.37473684218507713</v>
      </c>
      <c r="AD132">
        <f t="shared" si="76"/>
        <v>1.3202247190057605</v>
      </c>
      <c r="AE132">
        <f t="shared" si="62"/>
        <v>1.9662921348772346</v>
      </c>
      <c r="AF132">
        <f t="shared" si="63"/>
        <v>0.75925925930485083</v>
      </c>
      <c r="AG132">
        <f t="shared" si="64"/>
        <v>0.85365853675791925</v>
      </c>
      <c r="AH132">
        <f t="shared" si="65"/>
        <v>77.8145695430496</v>
      </c>
    </row>
    <row r="133" spans="1:34" x14ac:dyDescent="0.25">
      <c r="A133">
        <v>125</v>
      </c>
      <c r="B133" t="s">
        <v>263</v>
      </c>
      <c r="C133" t="s">
        <v>291</v>
      </c>
      <c r="D133" t="s">
        <v>292</v>
      </c>
      <c r="E133" t="s">
        <v>22</v>
      </c>
      <c r="F133" t="s">
        <v>23</v>
      </c>
      <c r="G133" t="s">
        <v>25</v>
      </c>
      <c r="H133" t="s">
        <v>293</v>
      </c>
      <c r="I133">
        <v>438.52658500000001</v>
      </c>
      <c r="J133">
        <v>335.10050369999999</v>
      </c>
      <c r="K133">
        <v>84.395682399999998</v>
      </c>
      <c r="L133">
        <v>281.31894130000001</v>
      </c>
      <c r="M133">
        <v>252.35963860000001</v>
      </c>
      <c r="N133">
        <v>200.23289349999999</v>
      </c>
      <c r="O133">
        <v>554.36379620000002</v>
      </c>
      <c r="P133">
        <v>264.77076829999999</v>
      </c>
      <c r="Q133">
        <v>136.5224274</v>
      </c>
      <c r="R133">
        <v>144.79651390000001</v>
      </c>
      <c r="T133">
        <f t="shared" si="66"/>
        <v>386.81354435000003</v>
      </c>
      <c r="U133">
        <f t="shared" si="75"/>
        <v>335.10050369999999</v>
      </c>
      <c r="V133">
        <f t="shared" si="67"/>
        <v>0.21818181817241733</v>
      </c>
      <c r="W133">
        <f t="shared" si="68"/>
        <v>0.72727272715521696</v>
      </c>
      <c r="X133">
        <f t="shared" si="69"/>
        <v>0.65240641721598491</v>
      </c>
      <c r="Y133">
        <f t="shared" si="70"/>
        <v>0.51764705870491312</v>
      </c>
      <c r="Z133">
        <f t="shared" si="71"/>
        <v>1.4331550802636728</v>
      </c>
      <c r="AA133">
        <f t="shared" si="72"/>
        <v>0.68449197854464938</v>
      </c>
      <c r="AB133">
        <f t="shared" si="73"/>
        <v>0.35294117642496659</v>
      </c>
      <c r="AC133">
        <f t="shared" si="74"/>
        <v>0.37433155073025043</v>
      </c>
      <c r="AD133">
        <f t="shared" si="76"/>
        <v>1.3828571428058392</v>
      </c>
      <c r="AE133">
        <f t="shared" si="62"/>
        <v>1.9428571429163393</v>
      </c>
      <c r="AF133">
        <f t="shared" si="63"/>
        <v>0.76415094355111901</v>
      </c>
      <c r="AG133">
        <f t="shared" si="64"/>
        <v>0.83950617260740334</v>
      </c>
      <c r="AH133">
        <f t="shared" si="65"/>
        <v>79.34426226429062</v>
      </c>
    </row>
    <row r="134" spans="1:34" x14ac:dyDescent="0.25">
      <c r="A134">
        <v>126</v>
      </c>
      <c r="B134" t="s">
        <v>263</v>
      </c>
      <c r="C134" t="s">
        <v>294</v>
      </c>
      <c r="D134" t="s">
        <v>295</v>
      </c>
      <c r="E134" t="s">
        <v>22</v>
      </c>
      <c r="F134" t="s">
        <v>25</v>
      </c>
      <c r="G134" t="s">
        <v>25</v>
      </c>
      <c r="H134" t="s">
        <v>296</v>
      </c>
      <c r="I134">
        <v>430.2524985</v>
      </c>
      <c r="J134">
        <v>330.96346039999997</v>
      </c>
      <c r="K134">
        <v>84.395682399999998</v>
      </c>
      <c r="L134">
        <v>282.9737586</v>
      </c>
      <c r="M134">
        <v>248.22259529999999</v>
      </c>
      <c r="N134">
        <v>190.30398969999999</v>
      </c>
      <c r="O134">
        <v>546.08970969999996</v>
      </c>
      <c r="P134">
        <v>248.22259529999999</v>
      </c>
      <c r="Q134">
        <v>134.04020149999999</v>
      </c>
      <c r="R134">
        <v>136.5224274</v>
      </c>
      <c r="T134">
        <f t="shared" si="66"/>
        <v>380.60797945000002</v>
      </c>
      <c r="U134">
        <f t="shared" si="75"/>
        <v>330.96346039999997</v>
      </c>
      <c r="V134">
        <f t="shared" si="67"/>
        <v>0.22173913043535376</v>
      </c>
      <c r="W134">
        <f t="shared" si="68"/>
        <v>0.74347826077874934</v>
      </c>
      <c r="X134">
        <f t="shared" si="69"/>
        <v>0.65217391306061323</v>
      </c>
      <c r="Y134">
        <f t="shared" si="70"/>
        <v>0.49999999993431554</v>
      </c>
      <c r="Z134">
        <f t="shared" si="71"/>
        <v>1.4347826088384441</v>
      </c>
      <c r="AA134">
        <f t="shared" si="72"/>
        <v>0.65217391306061323</v>
      </c>
      <c r="AB134">
        <f t="shared" si="73"/>
        <v>0.35217391315257141</v>
      </c>
      <c r="AC134">
        <f t="shared" si="74"/>
        <v>0.35869565214392668</v>
      </c>
      <c r="AD134">
        <f t="shared" si="76"/>
        <v>1.3939393938728049</v>
      </c>
      <c r="AE134">
        <f t="shared" si="62"/>
        <v>2.0727272726473656</v>
      </c>
      <c r="AF134">
        <f t="shared" si="63"/>
        <v>0.76923076926652634</v>
      </c>
      <c r="AG134">
        <f t="shared" si="64"/>
        <v>0.85499999987309783</v>
      </c>
      <c r="AH134">
        <f t="shared" si="65"/>
        <v>76.666666654580737</v>
      </c>
    </row>
    <row r="135" spans="1:34" x14ac:dyDescent="0.25">
      <c r="A135">
        <v>127</v>
      </c>
      <c r="B135" t="s">
        <v>263</v>
      </c>
      <c r="C135" t="s">
        <v>297</v>
      </c>
      <c r="D135" t="s">
        <v>298</v>
      </c>
      <c r="E135" t="s">
        <v>22</v>
      </c>
      <c r="F135" t="s">
        <v>25</v>
      </c>
      <c r="G135" t="s">
        <v>25</v>
      </c>
      <c r="H135" t="s">
        <v>299</v>
      </c>
      <c r="I135">
        <v>438.52658500000001</v>
      </c>
      <c r="J135">
        <v>329.30864309999998</v>
      </c>
      <c r="K135">
        <v>76.121595889999995</v>
      </c>
      <c r="L135">
        <v>274.69967209999999</v>
      </c>
      <c r="M135">
        <v>249.87741260000001</v>
      </c>
      <c r="N135">
        <v>183.6847205</v>
      </c>
      <c r="O135">
        <v>546.08970969999996</v>
      </c>
      <c r="P135">
        <v>252.35963860000001</v>
      </c>
      <c r="Q135">
        <v>130.73056690000001</v>
      </c>
      <c r="R135">
        <v>140.65947070000001</v>
      </c>
      <c r="T135">
        <f t="shared" si="66"/>
        <v>383.91761405</v>
      </c>
      <c r="U135">
        <f t="shared" si="75"/>
        <v>329.30864309999998</v>
      </c>
      <c r="V135">
        <f t="shared" si="67"/>
        <v>0.19827586207098641</v>
      </c>
      <c r="W135">
        <f t="shared" si="68"/>
        <v>0.7155172413220513</v>
      </c>
      <c r="X135">
        <f t="shared" si="69"/>
        <v>0.65086206898404231</v>
      </c>
      <c r="Y135">
        <f t="shared" si="70"/>
        <v>0.47844827582221217</v>
      </c>
      <c r="Z135">
        <f t="shared" si="71"/>
        <v>1.4224137932595071</v>
      </c>
      <c r="AA135">
        <f t="shared" si="72"/>
        <v>0.65732758634807942</v>
      </c>
      <c r="AB135">
        <f t="shared" si="73"/>
        <v>0.34051724150112622</v>
      </c>
      <c r="AC135">
        <f t="shared" si="74"/>
        <v>0.36637931043632982</v>
      </c>
      <c r="AD135">
        <f t="shared" si="76"/>
        <v>1.3058823525062502</v>
      </c>
      <c r="AE135">
        <f t="shared" si="62"/>
        <v>1.9529411758265629</v>
      </c>
      <c r="AF135">
        <f t="shared" si="63"/>
        <v>0.75094339628234852</v>
      </c>
      <c r="AG135">
        <f t="shared" si="64"/>
        <v>0.83417085416911729</v>
      </c>
      <c r="AH135">
        <f t="shared" si="65"/>
        <v>73.509933766618488</v>
      </c>
    </row>
    <row r="136" spans="1:34" x14ac:dyDescent="0.25">
      <c r="A136">
        <v>128</v>
      </c>
      <c r="B136" t="s">
        <v>263</v>
      </c>
      <c r="C136" t="s">
        <v>300</v>
      </c>
      <c r="D136" t="s">
        <v>301</v>
      </c>
      <c r="E136" t="s">
        <v>22</v>
      </c>
      <c r="F136" t="s">
        <v>25</v>
      </c>
      <c r="G136" t="s">
        <v>25</v>
      </c>
      <c r="H136" t="s">
        <v>302</v>
      </c>
      <c r="I136">
        <v>436.87176770000002</v>
      </c>
      <c r="J136">
        <v>330.96346039999997</v>
      </c>
      <c r="K136">
        <v>86.877908360000006</v>
      </c>
      <c r="L136">
        <v>287.93821050000003</v>
      </c>
      <c r="M136">
        <v>244.08555200000001</v>
      </c>
      <c r="N136">
        <v>186.16694649999999</v>
      </c>
      <c r="O136">
        <v>558.50083940000002</v>
      </c>
      <c r="P136">
        <v>256.49668179999998</v>
      </c>
      <c r="Q136">
        <v>134.04020149999999</v>
      </c>
      <c r="R136">
        <v>140.65947070000001</v>
      </c>
      <c r="T136">
        <f t="shared" si="66"/>
        <v>383.91761405</v>
      </c>
      <c r="U136">
        <f t="shared" si="75"/>
        <v>330.96346039999997</v>
      </c>
      <c r="V136">
        <f t="shared" si="67"/>
        <v>0.22629310346955156</v>
      </c>
      <c r="W136">
        <f t="shared" si="68"/>
        <v>0.74999999990232291</v>
      </c>
      <c r="X136">
        <f t="shared" si="69"/>
        <v>0.63577586197493718</v>
      </c>
      <c r="Y136">
        <f t="shared" si="70"/>
        <v>0.48491379318624933</v>
      </c>
      <c r="Z136">
        <f t="shared" si="71"/>
        <v>1.4547413792982755</v>
      </c>
      <c r="AA136">
        <f t="shared" si="72"/>
        <v>0.66810344827417789</v>
      </c>
      <c r="AB136">
        <f t="shared" si="73"/>
        <v>0.34913793114619401</v>
      </c>
      <c r="AC136">
        <f t="shared" si="74"/>
        <v>0.36637931043632982</v>
      </c>
      <c r="AD136">
        <f t="shared" si="76"/>
        <v>1.3235294116601561</v>
      </c>
      <c r="AE136">
        <f t="shared" si="62"/>
        <v>2.0470588227515631</v>
      </c>
      <c r="AF136">
        <f t="shared" si="63"/>
        <v>0.75757575762431206</v>
      </c>
      <c r="AG136">
        <f t="shared" si="64"/>
        <v>0.86999999985496901</v>
      </c>
      <c r="AH136">
        <f t="shared" si="65"/>
        <v>76.271186464981739</v>
      </c>
    </row>
    <row r="137" spans="1:34" x14ac:dyDescent="0.25">
      <c r="A137">
        <v>129</v>
      </c>
      <c r="B137" t="s">
        <v>263</v>
      </c>
      <c r="C137" t="s">
        <v>303</v>
      </c>
      <c r="D137" t="s">
        <v>304</v>
      </c>
      <c r="E137" t="s">
        <v>22</v>
      </c>
      <c r="F137" t="s">
        <v>25</v>
      </c>
      <c r="G137" t="s">
        <v>25</v>
      </c>
      <c r="H137" t="s">
        <v>305</v>
      </c>
      <c r="I137">
        <v>446.80067150000002</v>
      </c>
      <c r="J137">
        <v>330.96346039999997</v>
      </c>
      <c r="K137">
        <v>91.014951609999997</v>
      </c>
      <c r="L137">
        <v>287.93821050000003</v>
      </c>
      <c r="M137">
        <v>258.15149910000002</v>
      </c>
      <c r="N137">
        <v>200.23289349999999</v>
      </c>
      <c r="O137">
        <v>558.50083940000002</v>
      </c>
      <c r="P137">
        <v>263.115951</v>
      </c>
      <c r="Q137">
        <v>134.04020149999999</v>
      </c>
      <c r="R137">
        <v>142.314288</v>
      </c>
      <c r="T137">
        <f t="shared" si="66"/>
        <v>388.88206594999997</v>
      </c>
      <c r="U137">
        <f t="shared" si="75"/>
        <v>330.96346039999997</v>
      </c>
      <c r="V137">
        <f t="shared" si="67"/>
        <v>0.23404255320352607</v>
      </c>
      <c r="W137">
        <f t="shared" si="68"/>
        <v>0.74042553182954274</v>
      </c>
      <c r="X137">
        <f t="shared" si="69"/>
        <v>0.66382978723732544</v>
      </c>
      <c r="Y137">
        <f t="shared" si="70"/>
        <v>0.51489361693975544</v>
      </c>
      <c r="Z137">
        <f t="shared" si="71"/>
        <v>1.4361702127755323</v>
      </c>
      <c r="AA137">
        <f t="shared" si="72"/>
        <v>0.67659574466936157</v>
      </c>
      <c r="AB137">
        <f t="shared" si="73"/>
        <v>0.34468085117927255</v>
      </c>
      <c r="AC137">
        <f t="shared" si="74"/>
        <v>0.36595744689933296</v>
      </c>
      <c r="AD137">
        <f t="shared" si="76"/>
        <v>1.4069767436141056</v>
      </c>
      <c r="AE137">
        <f t="shared" si="62"/>
        <v>2.0232558132181362</v>
      </c>
      <c r="AF137">
        <f t="shared" si="63"/>
        <v>0.74074074080705576</v>
      </c>
      <c r="AG137">
        <f t="shared" si="64"/>
        <v>0.86999999985496901</v>
      </c>
      <c r="AH137">
        <f t="shared" si="65"/>
        <v>77.564102551438552</v>
      </c>
    </row>
    <row r="138" spans="1:34" x14ac:dyDescent="0.25">
      <c r="A138">
        <v>130</v>
      </c>
      <c r="B138" t="s">
        <v>263</v>
      </c>
      <c r="C138" t="s">
        <v>306</v>
      </c>
      <c r="D138" t="s">
        <v>285</v>
      </c>
      <c r="E138" t="s">
        <v>22</v>
      </c>
      <c r="F138" t="s">
        <v>23</v>
      </c>
      <c r="G138">
        <v>2</v>
      </c>
      <c r="H138" t="s">
        <v>286</v>
      </c>
      <c r="I138">
        <v>438.52658500000001</v>
      </c>
      <c r="J138">
        <v>335.10050369999999</v>
      </c>
      <c r="K138">
        <v>89.360134310000007</v>
      </c>
      <c r="L138">
        <v>289.59302789999998</v>
      </c>
      <c r="M138">
        <v>256.49668179999998</v>
      </c>
      <c r="N138">
        <v>196.92325890000001</v>
      </c>
      <c r="O138">
        <v>558.50083940000002</v>
      </c>
      <c r="P138">
        <v>266.42558559999998</v>
      </c>
      <c r="Q138">
        <v>140.65947070000001</v>
      </c>
      <c r="R138">
        <v>150.58837449999999</v>
      </c>
      <c r="T138">
        <f t="shared" si="66"/>
        <v>386.81354435000003</v>
      </c>
      <c r="U138">
        <f t="shared" si="75"/>
        <v>335.10050369999999</v>
      </c>
      <c r="V138">
        <f t="shared" si="67"/>
        <v>0.23101604278143989</v>
      </c>
      <c r="W138">
        <f t="shared" si="68"/>
        <v>0.74866310171902328</v>
      </c>
      <c r="X138">
        <f t="shared" si="69"/>
        <v>0.66310160423936548</v>
      </c>
      <c r="Y138">
        <f t="shared" si="70"/>
        <v>0.50909090898279963</v>
      </c>
      <c r="Z138">
        <f t="shared" si="71"/>
        <v>1.4438502672870535</v>
      </c>
      <c r="AA138">
        <f t="shared" si="72"/>
        <v>0.68877005340570607</v>
      </c>
      <c r="AB138">
        <f t="shared" si="73"/>
        <v>0.3636363637068698</v>
      </c>
      <c r="AC138">
        <f t="shared" si="74"/>
        <v>0.38930481287321028</v>
      </c>
      <c r="AD138">
        <f t="shared" si="76"/>
        <v>1.3076923072836544</v>
      </c>
      <c r="AE138">
        <f t="shared" si="62"/>
        <v>1.9230769231790865</v>
      </c>
      <c r="AF138">
        <f t="shared" si="63"/>
        <v>0.76415094355111901</v>
      </c>
      <c r="AG138">
        <f t="shared" si="64"/>
        <v>0.86419753089735507</v>
      </c>
      <c r="AH138">
        <f t="shared" si="65"/>
        <v>76.774193536565278</v>
      </c>
    </row>
    <row r="139" spans="1:34" x14ac:dyDescent="0.25">
      <c r="A139">
        <v>131</v>
      </c>
      <c r="B139" t="s">
        <v>263</v>
      </c>
      <c r="C139" t="s">
        <v>307</v>
      </c>
      <c r="D139" t="s">
        <v>308</v>
      </c>
      <c r="E139" t="s">
        <v>241</v>
      </c>
      <c r="F139" t="s">
        <v>23</v>
      </c>
      <c r="G139">
        <v>1</v>
      </c>
      <c r="H139" t="s">
        <v>309</v>
      </c>
      <c r="I139">
        <v>440.1814023</v>
      </c>
      <c r="J139">
        <v>335.10050369999999</v>
      </c>
      <c r="K139">
        <v>91.014951609999997</v>
      </c>
      <c r="L139">
        <v>277.18189810000001</v>
      </c>
      <c r="M139">
        <v>256.49668179999998</v>
      </c>
      <c r="N139">
        <v>190.30398969999999</v>
      </c>
      <c r="O139">
        <v>569.25715190000005</v>
      </c>
      <c r="P139">
        <v>258.15149910000002</v>
      </c>
      <c r="Q139">
        <v>128.24834089999999</v>
      </c>
      <c r="R139">
        <v>148.9335572</v>
      </c>
      <c r="T139">
        <f t="shared" si="66"/>
        <v>387.64095299999997</v>
      </c>
      <c r="U139">
        <f t="shared" si="75"/>
        <v>335.10050369999999</v>
      </c>
      <c r="V139">
        <f t="shared" si="67"/>
        <v>0.23479188900353365</v>
      </c>
      <c r="W139">
        <f t="shared" si="68"/>
        <v>0.71504802564036629</v>
      </c>
      <c r="X139">
        <f t="shared" si="69"/>
        <v>0.66168623262052495</v>
      </c>
      <c r="Y139">
        <f t="shared" si="70"/>
        <v>0.49092849511181552</v>
      </c>
      <c r="Z139">
        <f t="shared" si="71"/>
        <v>1.4685165421621489</v>
      </c>
      <c r="AA139">
        <f t="shared" si="72"/>
        <v>0.66595517605179355</v>
      </c>
      <c r="AB139">
        <f t="shared" si="73"/>
        <v>0.33084311631026248</v>
      </c>
      <c r="AC139">
        <f t="shared" si="74"/>
        <v>0.38420490933010376</v>
      </c>
      <c r="AD139">
        <f t="shared" si="76"/>
        <v>1.2777777774047554</v>
      </c>
      <c r="AE139">
        <f t="shared" si="62"/>
        <v>1.8611111109619023</v>
      </c>
      <c r="AF139">
        <f t="shared" si="63"/>
        <v>0.76127819564629517</v>
      </c>
      <c r="AG139">
        <f t="shared" si="64"/>
        <v>0.82716049376084544</v>
      </c>
      <c r="AH139">
        <f t="shared" si="65"/>
        <v>74.193548378293301</v>
      </c>
    </row>
    <row r="140" spans="1:34" x14ac:dyDescent="0.25">
      <c r="A140">
        <v>132</v>
      </c>
      <c r="B140" t="s">
        <v>263</v>
      </c>
      <c r="C140" t="s">
        <v>310</v>
      </c>
      <c r="D140" t="s">
        <v>308</v>
      </c>
      <c r="E140" t="s">
        <v>241</v>
      </c>
      <c r="F140" t="s">
        <v>25</v>
      </c>
      <c r="G140">
        <v>1</v>
      </c>
      <c r="H140" t="s">
        <v>309</v>
      </c>
      <c r="I140">
        <v>438.52658500000001</v>
      </c>
      <c r="J140">
        <v>337.58272959999999</v>
      </c>
      <c r="K140">
        <v>82.740865099999994</v>
      </c>
      <c r="L140">
        <v>279.66412400000002</v>
      </c>
      <c r="M140">
        <v>258.15149910000002</v>
      </c>
      <c r="N140">
        <v>190.30398969999999</v>
      </c>
      <c r="O140">
        <v>562.63788269999998</v>
      </c>
      <c r="P140">
        <v>256.49668179999998</v>
      </c>
      <c r="Q140">
        <v>136.5224274</v>
      </c>
      <c r="R140">
        <v>144.79651390000001</v>
      </c>
      <c r="T140">
        <f t="shared" si="66"/>
        <v>388.05465730000003</v>
      </c>
      <c r="U140">
        <f t="shared" si="75"/>
        <v>337.58272959999999</v>
      </c>
      <c r="V140">
        <f t="shared" si="67"/>
        <v>0.2132196162151305</v>
      </c>
      <c r="W140">
        <f t="shared" si="68"/>
        <v>0.72068230270921685</v>
      </c>
      <c r="X140">
        <f t="shared" si="69"/>
        <v>0.66524520256028374</v>
      </c>
      <c r="Y140">
        <f t="shared" si="70"/>
        <v>0.49040511721749147</v>
      </c>
      <c r="Z140">
        <f t="shared" si="71"/>
        <v>1.4498933903144267</v>
      </c>
      <c r="AA140">
        <f t="shared" si="72"/>
        <v>0.66098081024113498</v>
      </c>
      <c r="AB140">
        <f t="shared" si="73"/>
        <v>0.351812366716311</v>
      </c>
      <c r="AC140">
        <f t="shared" si="74"/>
        <v>0.37313432831205451</v>
      </c>
      <c r="AD140">
        <f t="shared" si="76"/>
        <v>1.3142857143054463</v>
      </c>
      <c r="AE140">
        <f t="shared" si="62"/>
        <v>1.9314285714996071</v>
      </c>
      <c r="AF140">
        <f t="shared" si="63"/>
        <v>0.7698113207891375</v>
      </c>
      <c r="AG140">
        <f t="shared" si="64"/>
        <v>0.82843137245608678</v>
      </c>
      <c r="AH140">
        <f t="shared" si="65"/>
        <v>73.717948709754353</v>
      </c>
    </row>
    <row r="141" spans="1:34" x14ac:dyDescent="0.25">
      <c r="A141">
        <v>133</v>
      </c>
      <c r="B141" t="s">
        <v>263</v>
      </c>
      <c r="C141" t="s">
        <v>311</v>
      </c>
      <c r="D141" t="s">
        <v>308</v>
      </c>
      <c r="E141" t="s">
        <v>241</v>
      </c>
      <c r="F141" t="s">
        <v>23</v>
      </c>
      <c r="G141">
        <v>2</v>
      </c>
      <c r="H141" t="s">
        <v>309</v>
      </c>
      <c r="I141">
        <v>440.1814023</v>
      </c>
      <c r="J141">
        <v>339.23754689999998</v>
      </c>
      <c r="K141">
        <v>81.086047800000003</v>
      </c>
      <c r="L141">
        <v>279.66412400000002</v>
      </c>
      <c r="M141">
        <v>249.87741260000001</v>
      </c>
      <c r="N141">
        <v>190.30398969999999</v>
      </c>
      <c r="O141">
        <v>562.63788269999998</v>
      </c>
      <c r="P141">
        <v>256.49668179999998</v>
      </c>
      <c r="Q141">
        <v>134.04020149999999</v>
      </c>
      <c r="R141">
        <v>142.314288</v>
      </c>
      <c r="T141">
        <f t="shared" si="66"/>
        <v>389.70947460000002</v>
      </c>
      <c r="U141">
        <f t="shared" si="75"/>
        <v>339.23754689999998</v>
      </c>
      <c r="V141">
        <f t="shared" si="67"/>
        <v>0.20806794056836103</v>
      </c>
      <c r="W141">
        <f t="shared" si="68"/>
        <v>0.71762208062056698</v>
      </c>
      <c r="X141">
        <f t="shared" si="69"/>
        <v>0.64118895968971656</v>
      </c>
      <c r="Y141">
        <f t="shared" si="70"/>
        <v>0.4883227175714141</v>
      </c>
      <c r="Z141">
        <f t="shared" si="71"/>
        <v>1.4437367304900519</v>
      </c>
      <c r="AA141">
        <f t="shared" si="72"/>
        <v>0.65817409767434987</v>
      </c>
      <c r="AB141">
        <f t="shared" si="73"/>
        <v>0.34394904470202992</v>
      </c>
      <c r="AC141">
        <f t="shared" si="74"/>
        <v>0.36518046718282171</v>
      </c>
      <c r="AD141">
        <f t="shared" si="76"/>
        <v>1.3372093018516875</v>
      </c>
      <c r="AE141">
        <f t="shared" si="62"/>
        <v>1.9651162784161209</v>
      </c>
      <c r="AF141">
        <f t="shared" si="63"/>
        <v>0.77067669176263143</v>
      </c>
      <c r="AG141">
        <f t="shared" si="64"/>
        <v>0.82439024381472448</v>
      </c>
      <c r="AH141">
        <f t="shared" si="65"/>
        <v>76.158940385954665</v>
      </c>
    </row>
    <row r="142" spans="1:34" x14ac:dyDescent="0.25">
      <c r="A142">
        <v>134</v>
      </c>
      <c r="B142" t="s">
        <v>263</v>
      </c>
      <c r="C142" t="s">
        <v>312</v>
      </c>
      <c r="D142" t="s">
        <v>308</v>
      </c>
      <c r="E142" t="s">
        <v>241</v>
      </c>
      <c r="F142" t="s">
        <v>25</v>
      </c>
      <c r="G142">
        <v>2</v>
      </c>
      <c r="H142" t="s">
        <v>309</v>
      </c>
      <c r="I142">
        <v>438.52658500000001</v>
      </c>
      <c r="J142">
        <v>337.58272959999999</v>
      </c>
      <c r="K142">
        <v>86.877908360000006</v>
      </c>
      <c r="L142">
        <v>279.66412400000002</v>
      </c>
      <c r="M142">
        <v>254.84186450000001</v>
      </c>
      <c r="N142">
        <v>191.95880700000001</v>
      </c>
      <c r="O142">
        <v>564.29269999999997</v>
      </c>
      <c r="P142">
        <v>263.115951</v>
      </c>
      <c r="Q142">
        <v>132.3853842</v>
      </c>
      <c r="R142">
        <v>142.314288</v>
      </c>
      <c r="T142">
        <f t="shared" si="66"/>
        <v>388.05465730000003</v>
      </c>
      <c r="U142">
        <f t="shared" si="75"/>
        <v>337.58272959999999</v>
      </c>
      <c r="V142">
        <f t="shared" si="67"/>
        <v>0.22388059703877183</v>
      </c>
      <c r="W142">
        <f t="shared" si="68"/>
        <v>0.72068230270921685</v>
      </c>
      <c r="X142">
        <f t="shared" si="69"/>
        <v>0.65671641792198632</v>
      </c>
      <c r="Y142">
        <f t="shared" si="70"/>
        <v>0.49466950953664018</v>
      </c>
      <c r="Z142">
        <f t="shared" si="71"/>
        <v>1.4541577826335752</v>
      </c>
      <c r="AA142">
        <f t="shared" si="72"/>
        <v>0.67803837951772983</v>
      </c>
      <c r="AB142">
        <f t="shared" si="73"/>
        <v>0.34115138604728706</v>
      </c>
      <c r="AC142">
        <f t="shared" si="74"/>
        <v>0.36673773996217929</v>
      </c>
      <c r="AD142">
        <f t="shared" si="76"/>
        <v>1.3488372088120906</v>
      </c>
      <c r="AE142">
        <f t="shared" si="62"/>
        <v>1.9651162784161209</v>
      </c>
      <c r="AF142">
        <f t="shared" si="63"/>
        <v>0.7698113207891375</v>
      </c>
      <c r="AG142">
        <f t="shared" si="64"/>
        <v>0.82843137245608678</v>
      </c>
      <c r="AH142">
        <f t="shared" si="65"/>
        <v>75.324675314483116</v>
      </c>
    </row>
    <row r="143" spans="1:34" x14ac:dyDescent="0.25">
      <c r="A143">
        <v>135</v>
      </c>
      <c r="B143" t="s">
        <v>263</v>
      </c>
      <c r="C143" t="s">
        <v>313</v>
      </c>
      <c r="D143" t="s">
        <v>314</v>
      </c>
      <c r="E143" t="s">
        <v>241</v>
      </c>
      <c r="F143" t="s">
        <v>23</v>
      </c>
      <c r="G143" t="s">
        <v>25</v>
      </c>
      <c r="H143" t="s">
        <v>315</v>
      </c>
      <c r="I143">
        <v>421.97841199999999</v>
      </c>
      <c r="J143">
        <v>322.68937390000002</v>
      </c>
      <c r="K143">
        <v>84.395682399999998</v>
      </c>
      <c r="L143">
        <v>266.42558559999998</v>
      </c>
      <c r="M143">
        <v>239.94850880000001</v>
      </c>
      <c r="N143">
        <v>180.37508589999999</v>
      </c>
      <c r="O143">
        <v>517.13040690000003</v>
      </c>
      <c r="P143">
        <v>248.22259529999999</v>
      </c>
      <c r="Q143">
        <v>125.766115</v>
      </c>
      <c r="R143">
        <v>132.3853842</v>
      </c>
      <c r="T143">
        <f t="shared" si="66"/>
        <v>372.33389295000001</v>
      </c>
      <c r="U143">
        <f t="shared" si="75"/>
        <v>322.68937390000002</v>
      </c>
      <c r="V143">
        <f t="shared" si="67"/>
        <v>0.22666666666129515</v>
      </c>
      <c r="W143">
        <f t="shared" si="68"/>
        <v>0.71555555549646876</v>
      </c>
      <c r="X143">
        <f t="shared" si="69"/>
        <v>0.64444444447130211</v>
      </c>
      <c r="Y143">
        <f t="shared" si="70"/>
        <v>0.48444444439610068</v>
      </c>
      <c r="Z143">
        <f t="shared" si="71"/>
        <v>1.3888888889560329</v>
      </c>
      <c r="AA143">
        <f t="shared" si="72"/>
        <v>0.66666666666666663</v>
      </c>
      <c r="AB143">
        <f t="shared" si="73"/>
        <v>0.33777777790669433</v>
      </c>
      <c r="AC143">
        <f t="shared" si="74"/>
        <v>0.35555555566298602</v>
      </c>
      <c r="AD143">
        <f t="shared" si="76"/>
        <v>1.3624999994523563</v>
      </c>
      <c r="AE143">
        <f t="shared" si="62"/>
        <v>2.0124999992257453</v>
      </c>
      <c r="AF143">
        <f t="shared" si="63"/>
        <v>0.76470588239476101</v>
      </c>
      <c r="AG143">
        <f t="shared" si="64"/>
        <v>0.82564102554726226</v>
      </c>
      <c r="AH143">
        <f t="shared" si="65"/>
        <v>75.172413782468965</v>
      </c>
    </row>
    <row r="144" spans="1:34" x14ac:dyDescent="0.25">
      <c r="A144">
        <v>136</v>
      </c>
      <c r="B144" t="s">
        <v>263</v>
      </c>
      <c r="C144" t="s">
        <v>316</v>
      </c>
      <c r="D144" t="s">
        <v>314</v>
      </c>
      <c r="E144" t="s">
        <v>241</v>
      </c>
      <c r="F144" t="s">
        <v>23</v>
      </c>
      <c r="G144" t="s">
        <v>25</v>
      </c>
      <c r="H144" t="s">
        <v>315</v>
      </c>
      <c r="I144">
        <v>436.87176770000002</v>
      </c>
      <c r="J144">
        <v>330.96346039999997</v>
      </c>
      <c r="K144">
        <v>82.740865099999994</v>
      </c>
      <c r="L144">
        <v>279.66412400000002</v>
      </c>
      <c r="M144">
        <v>248.22259529999999</v>
      </c>
      <c r="N144">
        <v>183.6847205</v>
      </c>
      <c r="O144">
        <v>546.08970969999996</v>
      </c>
      <c r="P144">
        <v>258.15149910000002</v>
      </c>
      <c r="Q144">
        <v>134.04020149999999</v>
      </c>
      <c r="R144">
        <v>140.65947070000001</v>
      </c>
      <c r="T144">
        <f t="shared" si="66"/>
        <v>383.91761405</v>
      </c>
      <c r="U144">
        <f t="shared" si="75"/>
        <v>330.96346039999997</v>
      </c>
      <c r="V144">
        <f t="shared" si="67"/>
        <v>0.21551724138716941</v>
      </c>
      <c r="W144">
        <f t="shared" si="68"/>
        <v>0.7284482757896531</v>
      </c>
      <c r="X144">
        <f t="shared" si="69"/>
        <v>0.6465517241615083</v>
      </c>
      <c r="Y144">
        <f t="shared" si="70"/>
        <v>0.47844827582221217</v>
      </c>
      <c r="Z144">
        <f t="shared" si="71"/>
        <v>1.4224137932595071</v>
      </c>
      <c r="AA144">
        <f t="shared" si="72"/>
        <v>0.67241379309671201</v>
      </c>
      <c r="AB144">
        <f t="shared" si="73"/>
        <v>0.34913793114619401</v>
      </c>
      <c r="AC144">
        <f t="shared" si="74"/>
        <v>0.36637931043632982</v>
      </c>
      <c r="AD144">
        <f t="shared" si="76"/>
        <v>1.3058823525062502</v>
      </c>
      <c r="AE144">
        <f t="shared" si="62"/>
        <v>1.988235293423438</v>
      </c>
      <c r="AF144">
        <f t="shared" si="63"/>
        <v>0.75757575762431206</v>
      </c>
      <c r="AG144">
        <f t="shared" si="64"/>
        <v>0.84499999988518382</v>
      </c>
      <c r="AH144">
        <f t="shared" si="65"/>
        <v>73.999999991136988</v>
      </c>
    </row>
    <row r="145" spans="1:34" x14ac:dyDescent="0.25">
      <c r="A145">
        <v>137</v>
      </c>
      <c r="B145" t="s">
        <v>263</v>
      </c>
      <c r="C145" t="s">
        <v>317</v>
      </c>
      <c r="D145" t="s">
        <v>318</v>
      </c>
      <c r="E145" t="s">
        <v>241</v>
      </c>
      <c r="F145" t="s">
        <v>25</v>
      </c>
      <c r="G145" t="s">
        <v>25</v>
      </c>
      <c r="H145" t="s">
        <v>319</v>
      </c>
      <c r="I145">
        <v>446.80067150000002</v>
      </c>
      <c r="J145">
        <v>339.23754689999998</v>
      </c>
      <c r="K145">
        <v>82.740865099999994</v>
      </c>
      <c r="L145">
        <v>291.24784519999997</v>
      </c>
      <c r="M145">
        <v>256.49668179999998</v>
      </c>
      <c r="N145">
        <v>206.8521628</v>
      </c>
      <c r="O145">
        <v>562.63788269999998</v>
      </c>
      <c r="P145">
        <v>264.77076829999999</v>
      </c>
      <c r="Q145">
        <v>139.0046534</v>
      </c>
      <c r="R145">
        <v>142.314288</v>
      </c>
      <c r="T145">
        <f t="shared" si="66"/>
        <v>393.0191092</v>
      </c>
      <c r="U145">
        <f t="shared" si="75"/>
        <v>339.23754689999998</v>
      </c>
      <c r="V145">
        <f t="shared" si="67"/>
        <v>0.21052631580286527</v>
      </c>
      <c r="W145">
        <f t="shared" si="68"/>
        <v>0.74105263174821723</v>
      </c>
      <c r="X145">
        <f t="shared" si="69"/>
        <v>0.65263157896343826</v>
      </c>
      <c r="Y145">
        <f t="shared" si="70"/>
        <v>0.52631578963438352</v>
      </c>
      <c r="Z145">
        <f t="shared" si="71"/>
        <v>1.431578947510372</v>
      </c>
      <c r="AA145">
        <f t="shared" si="72"/>
        <v>0.67368421051828076</v>
      </c>
      <c r="AB145">
        <f t="shared" si="73"/>
        <v>0.35368421063023464</v>
      </c>
      <c r="AC145">
        <f t="shared" si="74"/>
        <v>0.36210526325217168</v>
      </c>
      <c r="AD145">
        <f t="shared" si="76"/>
        <v>1.4534883721583878</v>
      </c>
      <c r="AE145">
        <f t="shared" si="62"/>
        <v>2.0465116278416118</v>
      </c>
      <c r="AF145">
        <f t="shared" si="63"/>
        <v>0.75925925930485083</v>
      </c>
      <c r="AG145">
        <f t="shared" si="64"/>
        <v>0.85853658553265522</v>
      </c>
      <c r="AH145">
        <f t="shared" si="65"/>
        <v>80.645161312960127</v>
      </c>
    </row>
    <row r="146" spans="1:34" x14ac:dyDescent="0.25">
      <c r="A146">
        <v>138</v>
      </c>
      <c r="B146" t="s">
        <v>263</v>
      </c>
      <c r="C146" t="s">
        <v>320</v>
      </c>
      <c r="D146" t="s">
        <v>321</v>
      </c>
      <c r="E146" t="s">
        <v>241</v>
      </c>
      <c r="F146" t="s">
        <v>25</v>
      </c>
      <c r="G146" t="s">
        <v>25</v>
      </c>
      <c r="H146" t="s">
        <v>322</v>
      </c>
      <c r="I146">
        <v>446.80067150000002</v>
      </c>
      <c r="J146">
        <v>332.61827770000002</v>
      </c>
      <c r="K146">
        <v>89.360134310000007</v>
      </c>
      <c r="L146">
        <v>289.59302789999998</v>
      </c>
      <c r="M146">
        <v>260.63372509999999</v>
      </c>
      <c r="N146">
        <v>200.23289349999999</v>
      </c>
      <c r="O146">
        <v>566.77492589999997</v>
      </c>
      <c r="P146">
        <v>268.9078116</v>
      </c>
      <c r="Q146">
        <v>140.65947070000001</v>
      </c>
      <c r="R146">
        <v>147.27873990000001</v>
      </c>
      <c r="T146">
        <f t="shared" si="66"/>
        <v>389.70947460000002</v>
      </c>
      <c r="U146">
        <f t="shared" si="75"/>
        <v>332.61827770000002</v>
      </c>
      <c r="V146">
        <f t="shared" si="67"/>
        <v>0.22929936307481297</v>
      </c>
      <c r="W146">
        <f t="shared" si="68"/>
        <v>0.74309978785411845</v>
      </c>
      <c r="X146">
        <f t="shared" si="69"/>
        <v>0.66878980904304652</v>
      </c>
      <c r="Y146">
        <f t="shared" si="70"/>
        <v>0.51380042454836428</v>
      </c>
      <c r="Z146">
        <f t="shared" si="71"/>
        <v>1.4543524416021472</v>
      </c>
      <c r="AA146">
        <f t="shared" si="72"/>
        <v>0.69002123152383832</v>
      </c>
      <c r="AB146">
        <f t="shared" si="73"/>
        <v>0.36093418268666339</v>
      </c>
      <c r="AC146">
        <f t="shared" si="74"/>
        <v>0.3779193206712968</v>
      </c>
      <c r="AD146">
        <f t="shared" si="76"/>
        <v>1.359550561309494</v>
      </c>
      <c r="AE146">
        <f t="shared" si="62"/>
        <v>1.9662921348772346</v>
      </c>
      <c r="AF146">
        <f t="shared" si="63"/>
        <v>0.74444444450661484</v>
      </c>
      <c r="AG146">
        <f t="shared" si="64"/>
        <v>0.87064676632471172</v>
      </c>
      <c r="AH146">
        <f t="shared" si="65"/>
        <v>76.825396798965514</v>
      </c>
    </row>
    <row r="147" spans="1:34" x14ac:dyDescent="0.25">
      <c r="A147">
        <v>139</v>
      </c>
      <c r="B147" t="s">
        <v>323</v>
      </c>
      <c r="C147" t="s">
        <v>324</v>
      </c>
      <c r="D147" t="s">
        <v>325</v>
      </c>
      <c r="E147" t="s">
        <v>326</v>
      </c>
      <c r="F147" t="s">
        <v>25</v>
      </c>
      <c r="G147" t="s">
        <v>25</v>
      </c>
      <c r="H147" t="s">
        <v>327</v>
      </c>
      <c r="I147">
        <v>421.97841199999999</v>
      </c>
      <c r="J147">
        <v>326.82641710000001</v>
      </c>
      <c r="K147">
        <v>84.395682399999998</v>
      </c>
      <c r="L147">
        <v>277.18189810000001</v>
      </c>
      <c r="M147">
        <v>254.84186450000001</v>
      </c>
      <c r="N147">
        <v>180.37508589999999</v>
      </c>
      <c r="O147">
        <v>562.63788269999998</v>
      </c>
      <c r="P147">
        <v>252.35963860000001</v>
      </c>
      <c r="Q147">
        <v>124.11129769999999</v>
      </c>
      <c r="R147">
        <v>140.65947070000001</v>
      </c>
      <c r="T147">
        <f t="shared" si="66"/>
        <v>374.40241455</v>
      </c>
      <c r="U147">
        <f t="shared" si="75"/>
        <v>326.82641710000001</v>
      </c>
      <c r="V147">
        <f t="shared" si="67"/>
        <v>0.22541436465209891</v>
      </c>
      <c r="W147">
        <f t="shared" si="68"/>
        <v>0.74033149180714863</v>
      </c>
      <c r="X147">
        <f t="shared" si="69"/>
        <v>0.68066298345404197</v>
      </c>
      <c r="Y147">
        <f t="shared" si="70"/>
        <v>0.48176795578841436</v>
      </c>
      <c r="Z147">
        <f t="shared" si="71"/>
        <v>1.5027624311030234</v>
      </c>
      <c r="AA147">
        <f t="shared" si="72"/>
        <v>0.67403314934097025</v>
      </c>
      <c r="AB147">
        <f t="shared" si="73"/>
        <v>0.33149171286507662</v>
      </c>
      <c r="AC147">
        <f t="shared" si="74"/>
        <v>0.37569060784252895</v>
      </c>
      <c r="AD147">
        <f t="shared" si="76"/>
        <v>1.2823529407750001</v>
      </c>
      <c r="AE147">
        <f t="shared" si="62"/>
        <v>1.9705882349804689</v>
      </c>
      <c r="AF147">
        <f t="shared" si="63"/>
        <v>0.77450980383328238</v>
      </c>
      <c r="AG147">
        <f t="shared" si="64"/>
        <v>0.84810126598545388</v>
      </c>
      <c r="AH147">
        <f t="shared" si="65"/>
        <v>70.779220774379468</v>
      </c>
    </row>
    <row r="148" spans="1:34" x14ac:dyDescent="0.25">
      <c r="A148">
        <v>140</v>
      </c>
      <c r="B148" t="s">
        <v>263</v>
      </c>
      <c r="C148" t="s">
        <v>328</v>
      </c>
      <c r="D148" t="s">
        <v>329</v>
      </c>
      <c r="E148" t="s">
        <v>330</v>
      </c>
      <c r="F148" t="s">
        <v>25</v>
      </c>
      <c r="G148" t="s">
        <v>25</v>
      </c>
      <c r="H148" t="s">
        <v>331</v>
      </c>
      <c r="I148">
        <v>441.83621959999999</v>
      </c>
      <c r="J148">
        <v>332.61827770000002</v>
      </c>
      <c r="K148">
        <v>91.014951609999997</v>
      </c>
      <c r="L148">
        <v>281.31894130000001</v>
      </c>
      <c r="M148">
        <v>256.49668179999998</v>
      </c>
      <c r="N148">
        <v>194.441033</v>
      </c>
      <c r="O148">
        <v>566.77492589999997</v>
      </c>
      <c r="P148">
        <v>258.15149910000002</v>
      </c>
      <c r="Q148">
        <v>124.11129769999999</v>
      </c>
      <c r="R148">
        <v>139.0046534</v>
      </c>
      <c r="T148">
        <f t="shared" si="66"/>
        <v>387.22724864999998</v>
      </c>
      <c r="U148">
        <f t="shared" si="75"/>
        <v>332.61827770000002</v>
      </c>
      <c r="V148">
        <f t="shared" si="67"/>
        <v>0.23504273505366086</v>
      </c>
      <c r="W148">
        <f t="shared" si="68"/>
        <v>0.72649572642619875</v>
      </c>
      <c r="X148">
        <f t="shared" si="69"/>
        <v>0.66239316239812862</v>
      </c>
      <c r="Y148">
        <f t="shared" si="70"/>
        <v>0.50213675219883058</v>
      </c>
      <c r="Z148">
        <f t="shared" si="71"/>
        <v>1.4636752136528655</v>
      </c>
      <c r="AA148">
        <f t="shared" si="72"/>
        <v>0.66666666666666674</v>
      </c>
      <c r="AB148">
        <f t="shared" si="73"/>
        <v>0.3205128206568425</v>
      </c>
      <c r="AC148">
        <f t="shared" si="74"/>
        <v>0.35897435907368447</v>
      </c>
      <c r="AD148">
        <f t="shared" si="76"/>
        <v>1.3988095235954165</v>
      </c>
      <c r="AE148">
        <f t="shared" si="62"/>
        <v>2.0238095230558666</v>
      </c>
      <c r="AF148">
        <f t="shared" si="63"/>
        <v>0.75280898881744829</v>
      </c>
      <c r="AG148">
        <f t="shared" si="64"/>
        <v>0.84577114416343446</v>
      </c>
      <c r="AH148">
        <f t="shared" si="65"/>
        <v>75.806451621706714</v>
      </c>
    </row>
    <row r="149" spans="1:34" x14ac:dyDescent="0.25">
      <c r="A149">
        <v>141</v>
      </c>
      <c r="B149" t="s">
        <v>323</v>
      </c>
      <c r="D149" t="s">
        <v>332</v>
      </c>
      <c r="E149" t="s">
        <v>333</v>
      </c>
      <c r="F149" t="s">
        <v>334</v>
      </c>
      <c r="H149" t="s">
        <v>335</v>
      </c>
      <c r="I149">
        <v>425</v>
      </c>
      <c r="J149">
        <v>312.5</v>
      </c>
      <c r="K149">
        <v>87.5</v>
      </c>
      <c r="L149">
        <v>287.5</v>
      </c>
      <c r="M149">
        <v>225</v>
      </c>
      <c r="N149">
        <v>187.5</v>
      </c>
      <c r="O149">
        <v>510.81</v>
      </c>
      <c r="P149">
        <v>243.75</v>
      </c>
      <c r="Q149">
        <v>131.25</v>
      </c>
      <c r="R149">
        <v>137.5</v>
      </c>
      <c r="T149">
        <f t="shared" si="66"/>
        <v>368.75</v>
      </c>
      <c r="U149">
        <f t="shared" si="75"/>
        <v>312.5</v>
      </c>
      <c r="V149">
        <f t="shared" si="67"/>
        <v>0.23728813559322035</v>
      </c>
      <c r="W149">
        <f t="shared" si="68"/>
        <v>0.77966101694915257</v>
      </c>
      <c r="X149">
        <f t="shared" si="69"/>
        <v>0.61016949152542377</v>
      </c>
      <c r="Y149">
        <f t="shared" si="70"/>
        <v>0.50847457627118642</v>
      </c>
      <c r="Z149">
        <f t="shared" si="71"/>
        <v>1.3852474576271188</v>
      </c>
      <c r="AA149">
        <f t="shared" si="72"/>
        <v>0.66101694915254239</v>
      </c>
      <c r="AB149">
        <f t="shared" si="73"/>
        <v>0.3559322033898305</v>
      </c>
      <c r="AC149">
        <f t="shared" si="74"/>
        <v>0.3728813559322034</v>
      </c>
      <c r="AD149">
        <f t="shared" si="76"/>
        <v>1.3636363636363635</v>
      </c>
      <c r="AE149">
        <f t="shared" si="62"/>
        <v>2.0909090909090908</v>
      </c>
      <c r="AF149">
        <f t="shared" si="63"/>
        <v>0.73529411764705888</v>
      </c>
      <c r="AG149">
        <f t="shared" si="64"/>
        <v>0.92</v>
      </c>
      <c r="AH149">
        <f t="shared" si="65"/>
        <v>83.333333333333343</v>
      </c>
    </row>
    <row r="150" spans="1:34" x14ac:dyDescent="0.25">
      <c r="A150">
        <v>142</v>
      </c>
      <c r="B150" t="s">
        <v>323</v>
      </c>
      <c r="D150" t="s">
        <v>332</v>
      </c>
      <c r="E150" t="s">
        <v>333</v>
      </c>
      <c r="F150" t="s">
        <v>336</v>
      </c>
      <c r="H150" t="s">
        <v>335</v>
      </c>
      <c r="I150">
        <v>425</v>
      </c>
      <c r="J150">
        <v>331.25</v>
      </c>
      <c r="K150">
        <v>112.5</v>
      </c>
      <c r="L150">
        <v>281.25</v>
      </c>
      <c r="M150">
        <v>231.25</v>
      </c>
      <c r="N150">
        <v>187.5</v>
      </c>
      <c r="O150">
        <v>551.35</v>
      </c>
      <c r="P150">
        <v>236.25</v>
      </c>
      <c r="Q150">
        <v>137.5</v>
      </c>
      <c r="R150">
        <v>150</v>
      </c>
      <c r="T150">
        <f t="shared" si="66"/>
        <v>378.125</v>
      </c>
      <c r="U150">
        <f t="shared" si="75"/>
        <v>331.25</v>
      </c>
      <c r="V150">
        <f t="shared" si="67"/>
        <v>0.2975206611570248</v>
      </c>
      <c r="W150">
        <f t="shared" si="68"/>
        <v>0.74380165289256195</v>
      </c>
      <c r="X150">
        <f t="shared" si="69"/>
        <v>0.61157024793388426</v>
      </c>
      <c r="Y150">
        <f t="shared" si="70"/>
        <v>0.49586776859504134</v>
      </c>
      <c r="Z150">
        <f t="shared" si="71"/>
        <v>1.458115702479339</v>
      </c>
      <c r="AA150">
        <f t="shared" si="72"/>
        <v>0.62479338842975207</v>
      </c>
      <c r="AB150">
        <f t="shared" si="73"/>
        <v>0.36363636363636365</v>
      </c>
      <c r="AC150">
        <f t="shared" si="74"/>
        <v>0.39669421487603307</v>
      </c>
      <c r="AD150">
        <f t="shared" si="76"/>
        <v>1.25</v>
      </c>
      <c r="AE150">
        <f t="shared" si="62"/>
        <v>1.875</v>
      </c>
      <c r="AF150">
        <f t="shared" si="63"/>
        <v>0.77941176470588236</v>
      </c>
      <c r="AG150">
        <f t="shared" si="64"/>
        <v>0.84905660377358494</v>
      </c>
      <c r="AH150">
        <f t="shared" si="65"/>
        <v>81.081081081081081</v>
      </c>
    </row>
    <row r="151" spans="1:34" x14ac:dyDescent="0.25">
      <c r="A151">
        <v>143</v>
      </c>
      <c r="B151" t="s">
        <v>323</v>
      </c>
      <c r="D151" t="s">
        <v>332</v>
      </c>
      <c r="E151" t="s">
        <v>333</v>
      </c>
      <c r="F151" t="s">
        <v>337</v>
      </c>
      <c r="H151" t="s">
        <v>335</v>
      </c>
      <c r="I151">
        <v>418.75</v>
      </c>
      <c r="J151">
        <v>312.5</v>
      </c>
      <c r="K151">
        <v>81.25</v>
      </c>
      <c r="L151">
        <v>281.25</v>
      </c>
      <c r="M151">
        <v>237.5</v>
      </c>
      <c r="N151">
        <v>187.5</v>
      </c>
      <c r="O151">
        <v>567.57000000000005</v>
      </c>
      <c r="P151">
        <v>250</v>
      </c>
      <c r="Q151">
        <v>125</v>
      </c>
      <c r="R151">
        <v>150</v>
      </c>
      <c r="T151">
        <f t="shared" si="66"/>
        <v>365.625</v>
      </c>
      <c r="U151">
        <f t="shared" si="75"/>
        <v>312.5</v>
      </c>
      <c r="V151">
        <f t="shared" si="67"/>
        <v>0.22222222222222221</v>
      </c>
      <c r="W151">
        <f t="shared" si="68"/>
        <v>0.76923076923076927</v>
      </c>
      <c r="X151">
        <f t="shared" si="69"/>
        <v>0.6495726495726496</v>
      </c>
      <c r="Y151">
        <f t="shared" si="70"/>
        <v>0.51282051282051277</v>
      </c>
      <c r="Z151">
        <f t="shared" si="71"/>
        <v>1.5523282051282052</v>
      </c>
      <c r="AA151">
        <f t="shared" si="72"/>
        <v>0.68376068376068377</v>
      </c>
      <c r="AB151">
        <f t="shared" si="73"/>
        <v>0.34188034188034189</v>
      </c>
      <c r="AC151">
        <f t="shared" si="74"/>
        <v>0.41025641025641024</v>
      </c>
      <c r="AD151">
        <f t="shared" si="76"/>
        <v>1.25</v>
      </c>
      <c r="AE151">
        <f t="shared" si="62"/>
        <v>1.875</v>
      </c>
      <c r="AF151">
        <f t="shared" si="63"/>
        <v>0.74626865671641796</v>
      </c>
      <c r="AG151">
        <f t="shared" si="64"/>
        <v>0.9</v>
      </c>
      <c r="AH151">
        <f t="shared" si="65"/>
        <v>78.94736842105263</v>
      </c>
    </row>
    <row r="152" spans="1:34" x14ac:dyDescent="0.25">
      <c r="A152">
        <v>144</v>
      </c>
      <c r="B152" t="s">
        <v>323</v>
      </c>
      <c r="D152" t="s">
        <v>332</v>
      </c>
      <c r="E152" t="s">
        <v>333</v>
      </c>
      <c r="F152" t="s">
        <v>338</v>
      </c>
      <c r="H152" t="s">
        <v>335</v>
      </c>
      <c r="I152">
        <v>418.75</v>
      </c>
      <c r="J152">
        <v>325</v>
      </c>
      <c r="K152">
        <v>87.5</v>
      </c>
      <c r="L152">
        <v>281.25</v>
      </c>
      <c r="M152">
        <v>256.25</v>
      </c>
      <c r="N152">
        <v>193.75</v>
      </c>
      <c r="O152">
        <v>535.14</v>
      </c>
      <c r="P152">
        <v>250</v>
      </c>
      <c r="Q152">
        <v>137.5</v>
      </c>
      <c r="R152">
        <v>143.75</v>
      </c>
      <c r="T152">
        <f t="shared" si="66"/>
        <v>371.875</v>
      </c>
      <c r="U152">
        <f t="shared" si="75"/>
        <v>325</v>
      </c>
      <c r="V152">
        <f t="shared" si="67"/>
        <v>0.23529411764705882</v>
      </c>
      <c r="W152">
        <f t="shared" si="68"/>
        <v>0.75630252100840334</v>
      </c>
      <c r="X152">
        <f t="shared" si="69"/>
        <v>0.68907563025210083</v>
      </c>
      <c r="Y152">
        <f t="shared" si="70"/>
        <v>0.52100840336134457</v>
      </c>
      <c r="Z152">
        <f t="shared" si="71"/>
        <v>1.4390319327731091</v>
      </c>
      <c r="AA152">
        <f t="shared" si="72"/>
        <v>0.67226890756302526</v>
      </c>
      <c r="AB152">
        <f t="shared" si="73"/>
        <v>0.36974789915966388</v>
      </c>
      <c r="AC152">
        <f t="shared" si="74"/>
        <v>0.38655462184873951</v>
      </c>
      <c r="AD152">
        <f t="shared" si="76"/>
        <v>1.3478260869565217</v>
      </c>
      <c r="AE152">
        <f t="shared" si="62"/>
        <v>1.9565217391304348</v>
      </c>
      <c r="AF152">
        <f t="shared" si="63"/>
        <v>0.77611940298507465</v>
      </c>
      <c r="AG152">
        <f t="shared" si="64"/>
        <v>0.86538461538461542</v>
      </c>
      <c r="AH152">
        <f t="shared" si="65"/>
        <v>75.609756097560975</v>
      </c>
    </row>
    <row r="153" spans="1:34" x14ac:dyDescent="0.25">
      <c r="A153">
        <v>145</v>
      </c>
      <c r="B153" t="s">
        <v>323</v>
      </c>
      <c r="D153" t="s">
        <v>332</v>
      </c>
      <c r="E153" t="s">
        <v>333</v>
      </c>
      <c r="F153" t="s">
        <v>339</v>
      </c>
      <c r="H153" t="s">
        <v>335</v>
      </c>
      <c r="I153">
        <v>418.75</v>
      </c>
      <c r="J153">
        <v>337.75</v>
      </c>
      <c r="K153">
        <v>81.25</v>
      </c>
      <c r="L153">
        <v>281.25</v>
      </c>
      <c r="M153">
        <v>243.75</v>
      </c>
      <c r="N153">
        <v>206.25</v>
      </c>
      <c r="O153">
        <v>502.7</v>
      </c>
      <c r="P153">
        <v>268.75</v>
      </c>
      <c r="Q153">
        <v>143.75</v>
      </c>
      <c r="R153">
        <v>137.5</v>
      </c>
      <c r="T153">
        <f t="shared" si="66"/>
        <v>378.25</v>
      </c>
      <c r="U153">
        <f t="shared" si="75"/>
        <v>337.75</v>
      </c>
      <c r="V153">
        <f t="shared" si="67"/>
        <v>0.21480502313284863</v>
      </c>
      <c r="W153">
        <f t="shared" si="68"/>
        <v>0.74355584930601459</v>
      </c>
      <c r="X153">
        <f t="shared" si="69"/>
        <v>0.64441506939854598</v>
      </c>
      <c r="Y153">
        <f t="shared" si="70"/>
        <v>0.54527428949107737</v>
      </c>
      <c r="Z153">
        <f t="shared" si="71"/>
        <v>1.3290152015862524</v>
      </c>
      <c r="AA153">
        <f t="shared" si="72"/>
        <v>0.71050892267019172</v>
      </c>
      <c r="AB153">
        <f t="shared" si="73"/>
        <v>0.38003965631196301</v>
      </c>
      <c r="AC153">
        <f t="shared" si="74"/>
        <v>0.36351619299405158</v>
      </c>
      <c r="AD153">
        <f t="shared" si="76"/>
        <v>1.5</v>
      </c>
      <c r="AE153">
        <f t="shared" si="62"/>
        <v>2.0454545454545454</v>
      </c>
      <c r="AF153">
        <f t="shared" si="63"/>
        <v>0.80656716417910446</v>
      </c>
      <c r="AG153">
        <f t="shared" si="64"/>
        <v>0.83271650629163585</v>
      </c>
      <c r="AH153">
        <f t="shared" si="65"/>
        <v>84.615384615384613</v>
      </c>
    </row>
    <row r="154" spans="1:34" x14ac:dyDescent="0.25">
      <c r="A154">
        <v>146</v>
      </c>
      <c r="B154" t="s">
        <v>323</v>
      </c>
      <c r="D154" t="s">
        <v>332</v>
      </c>
      <c r="E154" t="s">
        <v>333</v>
      </c>
      <c r="F154" t="s">
        <v>340</v>
      </c>
      <c r="H154" t="s">
        <v>335</v>
      </c>
      <c r="I154">
        <v>418.75</v>
      </c>
      <c r="J154">
        <v>325</v>
      </c>
      <c r="K154">
        <v>87.5</v>
      </c>
      <c r="L154">
        <v>287.5</v>
      </c>
      <c r="M154">
        <v>250</v>
      </c>
      <c r="N154">
        <v>187.5</v>
      </c>
      <c r="O154">
        <v>535.14</v>
      </c>
      <c r="P154">
        <v>256.25</v>
      </c>
      <c r="Q154">
        <v>137.5</v>
      </c>
      <c r="R154">
        <v>137.5</v>
      </c>
      <c r="T154">
        <f t="shared" si="66"/>
        <v>371.875</v>
      </c>
      <c r="U154">
        <f t="shared" si="75"/>
        <v>325</v>
      </c>
      <c r="V154">
        <f t="shared" si="67"/>
        <v>0.23529411764705882</v>
      </c>
      <c r="W154">
        <f t="shared" si="68"/>
        <v>0.77310924369747902</v>
      </c>
      <c r="X154">
        <f t="shared" si="69"/>
        <v>0.67226890756302526</v>
      </c>
      <c r="Y154">
        <f t="shared" si="70"/>
        <v>0.50420168067226889</v>
      </c>
      <c r="Z154">
        <f t="shared" si="71"/>
        <v>1.4390319327731091</v>
      </c>
      <c r="AA154">
        <f t="shared" si="72"/>
        <v>0.68907563025210083</v>
      </c>
      <c r="AB154">
        <f t="shared" si="73"/>
        <v>0.36974789915966388</v>
      </c>
      <c r="AC154">
        <f t="shared" si="74"/>
        <v>0.36974789915966388</v>
      </c>
      <c r="AD154">
        <f t="shared" si="76"/>
        <v>1.3636363636363635</v>
      </c>
      <c r="AE154">
        <f t="shared" si="62"/>
        <v>2.0909090909090908</v>
      </c>
      <c r="AF154">
        <f t="shared" si="63"/>
        <v>0.77611940298507465</v>
      </c>
      <c r="AG154">
        <f t="shared" si="64"/>
        <v>0.88461538461538458</v>
      </c>
      <c r="AH154">
        <f t="shared" si="65"/>
        <v>75</v>
      </c>
    </row>
    <row r="155" spans="1:34" x14ac:dyDescent="0.25">
      <c r="A155">
        <v>150</v>
      </c>
      <c r="B155" t="s">
        <v>263</v>
      </c>
      <c r="D155" t="s">
        <v>348</v>
      </c>
      <c r="E155" t="s">
        <v>333</v>
      </c>
      <c r="H155" t="s">
        <v>349</v>
      </c>
      <c r="I155">
        <v>440</v>
      </c>
      <c r="J155">
        <v>338</v>
      </c>
      <c r="K155">
        <v>85</v>
      </c>
      <c r="L155">
        <v>288</v>
      </c>
      <c r="M155">
        <v>255</v>
      </c>
      <c r="N155">
        <v>195</v>
      </c>
      <c r="O155">
        <v>560</v>
      </c>
      <c r="P155">
        <v>255</v>
      </c>
      <c r="Q155">
        <v>128</v>
      </c>
      <c r="R155">
        <v>148</v>
      </c>
      <c r="T155">
        <f t="shared" si="66"/>
        <v>389</v>
      </c>
      <c r="U155">
        <f t="shared" si="75"/>
        <v>338</v>
      </c>
      <c r="V155">
        <f t="shared" si="67"/>
        <v>0.21850899742930591</v>
      </c>
      <c r="W155">
        <f t="shared" si="68"/>
        <v>0.74035989717223649</v>
      </c>
      <c r="X155">
        <f t="shared" si="69"/>
        <v>0.65552699228791778</v>
      </c>
      <c r="Y155">
        <f t="shared" si="70"/>
        <v>0.50128534704370176</v>
      </c>
      <c r="Z155">
        <f t="shared" si="71"/>
        <v>1.4395886889460154</v>
      </c>
      <c r="AA155">
        <f t="shared" si="72"/>
        <v>0.65552699228791778</v>
      </c>
      <c r="AB155">
        <f t="shared" si="73"/>
        <v>0.32904884318766064</v>
      </c>
      <c r="AC155">
        <f t="shared" si="74"/>
        <v>0.38046272493573263</v>
      </c>
      <c r="AD155">
        <f t="shared" si="76"/>
        <v>1.3175675675675675</v>
      </c>
      <c r="AE155">
        <f t="shared" si="62"/>
        <v>1.9459459459459461</v>
      </c>
      <c r="AF155">
        <f t="shared" si="63"/>
        <v>0.76818181818181819</v>
      </c>
      <c r="AG155">
        <f t="shared" si="64"/>
        <v>0.85207100591715978</v>
      </c>
      <c r="AH155">
        <f t="shared" si="65"/>
        <v>76.470588235294116</v>
      </c>
    </row>
    <row r="156" spans="1:34" x14ac:dyDescent="0.25">
      <c r="A156">
        <v>152</v>
      </c>
      <c r="B156" t="s">
        <v>263</v>
      </c>
      <c r="D156" t="s">
        <v>352</v>
      </c>
      <c r="E156" t="s">
        <v>333</v>
      </c>
      <c r="H156" t="s">
        <v>353</v>
      </c>
      <c r="I156">
        <v>418</v>
      </c>
      <c r="J156">
        <v>335</v>
      </c>
      <c r="K156">
        <v>85</v>
      </c>
      <c r="L156">
        <v>275</v>
      </c>
      <c r="M156">
        <v>250</v>
      </c>
      <c r="N156">
        <v>188</v>
      </c>
      <c r="O156">
        <v>550</v>
      </c>
      <c r="P156">
        <v>248</v>
      </c>
      <c r="Q156">
        <v>125</v>
      </c>
      <c r="R156">
        <v>142</v>
      </c>
      <c r="T156">
        <f t="shared" si="66"/>
        <v>376.5</v>
      </c>
      <c r="U156">
        <f t="shared" si="75"/>
        <v>335</v>
      </c>
      <c r="V156">
        <f t="shared" si="67"/>
        <v>0.22576361221779548</v>
      </c>
      <c r="W156">
        <f t="shared" si="68"/>
        <v>0.73041168658698541</v>
      </c>
      <c r="X156">
        <f t="shared" si="69"/>
        <v>0.66401062416998669</v>
      </c>
      <c r="Y156">
        <f t="shared" si="70"/>
        <v>0.49933598937583001</v>
      </c>
      <c r="Z156">
        <f t="shared" si="71"/>
        <v>1.4608233731739708</v>
      </c>
      <c r="AA156">
        <f t="shared" si="72"/>
        <v>0.6586985391766268</v>
      </c>
      <c r="AB156">
        <f t="shared" si="73"/>
        <v>0.33200531208499334</v>
      </c>
      <c r="AC156">
        <f t="shared" si="74"/>
        <v>0.37715803452855245</v>
      </c>
      <c r="AD156">
        <f t="shared" si="76"/>
        <v>1.323943661971831</v>
      </c>
      <c r="AE156">
        <f t="shared" si="62"/>
        <v>1.9366197183098592</v>
      </c>
      <c r="AF156">
        <f t="shared" si="63"/>
        <v>0.80143540669856461</v>
      </c>
      <c r="AG156">
        <f t="shared" si="64"/>
        <v>0.82089552238805974</v>
      </c>
      <c r="AH156">
        <f t="shared" si="65"/>
        <v>75.2</v>
      </c>
    </row>
    <row r="157" spans="1:34" x14ac:dyDescent="0.25">
      <c r="A157">
        <v>153</v>
      </c>
      <c r="B157" t="s">
        <v>263</v>
      </c>
      <c r="D157" t="s">
        <v>354</v>
      </c>
      <c r="E157" t="s">
        <v>333</v>
      </c>
      <c r="H157" t="s">
        <v>355</v>
      </c>
      <c r="I157">
        <v>440</v>
      </c>
      <c r="J157">
        <v>332</v>
      </c>
      <c r="K157">
        <v>90</v>
      </c>
      <c r="L157">
        <v>288</v>
      </c>
      <c r="M157">
        <v>252</v>
      </c>
      <c r="N157">
        <v>190</v>
      </c>
      <c r="O157">
        <v>555</v>
      </c>
      <c r="P157">
        <v>258</v>
      </c>
      <c r="Q157">
        <v>130</v>
      </c>
      <c r="R157">
        <v>142</v>
      </c>
      <c r="T157">
        <f t="shared" si="66"/>
        <v>386</v>
      </c>
      <c r="U157">
        <f t="shared" si="75"/>
        <v>332</v>
      </c>
      <c r="V157">
        <f t="shared" si="67"/>
        <v>0.23316062176165803</v>
      </c>
      <c r="W157">
        <f t="shared" si="68"/>
        <v>0.74611398963730569</v>
      </c>
      <c r="X157">
        <f t="shared" si="69"/>
        <v>0.65284974093264247</v>
      </c>
      <c r="Y157">
        <f t="shared" si="70"/>
        <v>0.49222797927461137</v>
      </c>
      <c r="Z157">
        <f t="shared" si="71"/>
        <v>1.4378238341968912</v>
      </c>
      <c r="AA157">
        <f t="shared" si="72"/>
        <v>0.66839378238341973</v>
      </c>
      <c r="AB157">
        <f t="shared" si="73"/>
        <v>0.33678756476683935</v>
      </c>
      <c r="AC157">
        <f t="shared" si="74"/>
        <v>0.36787564766839376</v>
      </c>
      <c r="AD157">
        <f t="shared" si="76"/>
        <v>1.3380281690140845</v>
      </c>
      <c r="AE157">
        <f t="shared" si="62"/>
        <v>2.028169014084507</v>
      </c>
      <c r="AF157">
        <f t="shared" si="63"/>
        <v>0.75454545454545452</v>
      </c>
      <c r="AG157">
        <f t="shared" si="64"/>
        <v>0.86746987951807231</v>
      </c>
      <c r="AH157">
        <f t="shared" si="65"/>
        <v>75.396825396825392</v>
      </c>
    </row>
    <row r="158" spans="1:34" x14ac:dyDescent="0.25">
      <c r="A158">
        <v>155</v>
      </c>
      <c r="B158" t="s">
        <v>263</v>
      </c>
      <c r="D158" t="s">
        <v>369</v>
      </c>
      <c r="E158" t="s">
        <v>333</v>
      </c>
      <c r="G158" t="s">
        <v>370</v>
      </c>
      <c r="I158">
        <v>440</v>
      </c>
      <c r="J158">
        <v>342</v>
      </c>
      <c r="K158">
        <v>88</v>
      </c>
      <c r="L158">
        <v>278</v>
      </c>
      <c r="M158">
        <v>250</v>
      </c>
      <c r="N158">
        <v>188</v>
      </c>
      <c r="O158">
        <v>558</v>
      </c>
      <c r="P158">
        <v>258</v>
      </c>
      <c r="Q158">
        <v>128</v>
      </c>
      <c r="R158">
        <v>142</v>
      </c>
      <c r="T158">
        <f t="shared" si="66"/>
        <v>391</v>
      </c>
      <c r="U158">
        <f t="shared" si="75"/>
        <v>342</v>
      </c>
      <c r="V158">
        <f t="shared" si="67"/>
        <v>0.22506393861892582</v>
      </c>
      <c r="W158">
        <f t="shared" si="68"/>
        <v>0.71099744245524299</v>
      </c>
      <c r="X158">
        <f t="shared" si="69"/>
        <v>0.63938618925831203</v>
      </c>
      <c r="Y158">
        <f t="shared" si="70"/>
        <v>0.48081841432225064</v>
      </c>
      <c r="Z158">
        <f t="shared" si="71"/>
        <v>1.4271099744245523</v>
      </c>
      <c r="AA158">
        <f t="shared" si="72"/>
        <v>0.65984654731457804</v>
      </c>
      <c r="AB158">
        <f t="shared" si="73"/>
        <v>0.32736572890025578</v>
      </c>
      <c r="AC158">
        <f t="shared" si="74"/>
        <v>0.3631713554987212</v>
      </c>
      <c r="AD158">
        <f t="shared" si="76"/>
        <v>1.323943661971831</v>
      </c>
      <c r="AE158">
        <f t="shared" si="62"/>
        <v>1.9577464788732395</v>
      </c>
      <c r="AF158">
        <f t="shared" si="63"/>
        <v>0.77727272727272723</v>
      </c>
      <c r="AG158">
        <f t="shared" si="64"/>
        <v>0.8128654970760234</v>
      </c>
      <c r="AH158">
        <f t="shared" si="65"/>
        <v>75.2</v>
      </c>
    </row>
    <row r="159" spans="1:34" x14ac:dyDescent="0.25">
      <c r="T159" t="e">
        <f t="shared" si="66"/>
        <v>#DIV/0!</v>
      </c>
      <c r="U159">
        <f t="shared" si="75"/>
        <v>0</v>
      </c>
      <c r="V159" t="e">
        <f t="shared" si="67"/>
        <v>#DIV/0!</v>
      </c>
      <c r="W159" t="e">
        <f t="shared" si="68"/>
        <v>#DIV/0!</v>
      </c>
      <c r="X159" t="e">
        <f t="shared" si="69"/>
        <v>#DIV/0!</v>
      </c>
      <c r="Y159" t="e">
        <f t="shared" si="70"/>
        <v>#DIV/0!</v>
      </c>
      <c r="Z159" t="e">
        <f t="shared" si="71"/>
        <v>#DIV/0!</v>
      </c>
      <c r="AA159" t="e">
        <f t="shared" si="72"/>
        <v>#DIV/0!</v>
      </c>
      <c r="AB159" t="e">
        <f t="shared" si="73"/>
        <v>#DIV/0!</v>
      </c>
      <c r="AC159" t="e">
        <f t="shared" si="74"/>
        <v>#DIV/0!</v>
      </c>
      <c r="AD159" t="e">
        <f t="shared" si="76"/>
        <v>#DIV/0!</v>
      </c>
    </row>
    <row r="160" spans="1:34" s="1" customFormat="1" x14ac:dyDescent="0.25">
      <c r="A160" s="1">
        <v>147</v>
      </c>
      <c r="B160" s="1" t="s">
        <v>341</v>
      </c>
      <c r="C160" s="1" t="s">
        <v>342</v>
      </c>
      <c r="G160" s="1" t="s">
        <v>370</v>
      </c>
      <c r="I160" s="1">
        <v>538</v>
      </c>
      <c r="J160" s="1">
        <v>430</v>
      </c>
      <c r="K160" s="1">
        <v>108</v>
      </c>
      <c r="L160" s="1">
        <v>375</v>
      </c>
      <c r="M160" s="1">
        <v>350</v>
      </c>
      <c r="N160" s="1">
        <v>275</v>
      </c>
      <c r="O160" s="1">
        <v>730</v>
      </c>
      <c r="P160" s="1">
        <v>330</v>
      </c>
      <c r="Q160" s="1">
        <v>172</v>
      </c>
      <c r="R160" s="1">
        <v>180</v>
      </c>
      <c r="T160">
        <f t="shared" si="66"/>
        <v>484</v>
      </c>
      <c r="U160">
        <f t="shared" si="75"/>
        <v>430</v>
      </c>
      <c r="V160">
        <f t="shared" si="67"/>
        <v>0.2231404958677686</v>
      </c>
      <c r="W160">
        <f t="shared" si="68"/>
        <v>0.77479338842975209</v>
      </c>
      <c r="X160">
        <f t="shared" si="69"/>
        <v>0.72314049586776863</v>
      </c>
      <c r="Y160">
        <f t="shared" si="70"/>
        <v>0.56818181818181823</v>
      </c>
      <c r="Z160">
        <f t="shared" si="71"/>
        <v>1.5082644628099173</v>
      </c>
      <c r="AA160">
        <f t="shared" si="72"/>
        <v>0.68181818181818177</v>
      </c>
      <c r="AB160">
        <f t="shared" si="73"/>
        <v>0.35537190082644626</v>
      </c>
      <c r="AC160">
        <f t="shared" si="74"/>
        <v>0.37190082644628097</v>
      </c>
      <c r="AD160">
        <f t="shared" si="76"/>
        <v>1.5277777777777777</v>
      </c>
      <c r="AE160" s="1">
        <f>L160/R160</f>
        <v>2.0833333333333335</v>
      </c>
      <c r="AF160" s="1">
        <f>J160/I160</f>
        <v>0.7992565055762082</v>
      </c>
      <c r="AG160" s="1">
        <f>L160/J160</f>
        <v>0.87209302325581395</v>
      </c>
      <c r="AH160" s="1">
        <f>N160/M160*100</f>
        <v>78.571428571428569</v>
      </c>
    </row>
    <row r="161" spans="1:34" s="1" customFormat="1" x14ac:dyDescent="0.25">
      <c r="A161" s="1">
        <v>148</v>
      </c>
      <c r="B161" s="1" t="s">
        <v>341</v>
      </c>
      <c r="C161" s="1" t="s">
        <v>343</v>
      </c>
      <c r="G161" s="1" t="s">
        <v>370</v>
      </c>
      <c r="I161" s="1">
        <v>530</v>
      </c>
      <c r="J161" s="1">
        <v>445</v>
      </c>
      <c r="K161" s="1">
        <v>105</v>
      </c>
      <c r="L161" s="1">
        <v>368</v>
      </c>
      <c r="M161" s="1">
        <v>345</v>
      </c>
      <c r="N161" s="1">
        <v>280</v>
      </c>
      <c r="O161" s="1">
        <v>688</v>
      </c>
      <c r="P161" s="1">
        <v>322</v>
      </c>
      <c r="Q161" s="1">
        <v>170</v>
      </c>
      <c r="R161" s="1">
        <v>180</v>
      </c>
      <c r="T161">
        <f t="shared" si="66"/>
        <v>487.5</v>
      </c>
      <c r="U161">
        <f t="shared" si="75"/>
        <v>445</v>
      </c>
      <c r="V161">
        <f t="shared" si="67"/>
        <v>0.2153846153846154</v>
      </c>
      <c r="W161">
        <f t="shared" si="68"/>
        <v>0.7548717948717949</v>
      </c>
      <c r="X161">
        <f t="shared" si="69"/>
        <v>0.70769230769230773</v>
      </c>
      <c r="Y161">
        <f t="shared" si="70"/>
        <v>0.57435897435897432</v>
      </c>
      <c r="Z161">
        <f t="shared" si="71"/>
        <v>1.4112820512820512</v>
      </c>
      <c r="AA161">
        <f t="shared" si="72"/>
        <v>0.66051282051282056</v>
      </c>
      <c r="AB161">
        <f t="shared" si="73"/>
        <v>0.3487179487179487</v>
      </c>
      <c r="AC161">
        <f t="shared" si="74"/>
        <v>0.36923076923076925</v>
      </c>
      <c r="AD161">
        <f t="shared" si="76"/>
        <v>1.5555555555555556</v>
      </c>
      <c r="AE161" s="1">
        <f>L161/R161</f>
        <v>2.0444444444444443</v>
      </c>
      <c r="AF161" s="1">
        <f>J161/I161</f>
        <v>0.839622641509434</v>
      </c>
      <c r="AG161" s="1">
        <f>L161/J161</f>
        <v>0.82696629213483142</v>
      </c>
      <c r="AH161" s="1">
        <f>N161/M161*100</f>
        <v>81.159420289855078</v>
      </c>
    </row>
    <row r="162" spans="1:34" s="1" customFormat="1" x14ac:dyDescent="0.25">
      <c r="A162" s="1">
        <v>149</v>
      </c>
      <c r="B162" s="1" t="s">
        <v>341</v>
      </c>
      <c r="C162" s="1" t="s">
        <v>344</v>
      </c>
      <c r="G162" s="1" t="s">
        <v>370</v>
      </c>
      <c r="I162" s="1">
        <v>490</v>
      </c>
      <c r="J162" s="1">
        <v>415</v>
      </c>
      <c r="K162" s="1">
        <v>108</v>
      </c>
      <c r="L162" s="1">
        <v>348</v>
      </c>
      <c r="M162" s="1">
        <v>322</v>
      </c>
      <c r="N162" s="1">
        <v>275</v>
      </c>
      <c r="O162" s="1">
        <v>688</v>
      </c>
      <c r="P162" s="1">
        <v>320</v>
      </c>
      <c r="Q162" s="1">
        <v>168</v>
      </c>
      <c r="R162" s="1">
        <v>175</v>
      </c>
      <c r="T162">
        <f t="shared" si="66"/>
        <v>452.5</v>
      </c>
      <c r="U162">
        <f t="shared" si="75"/>
        <v>415</v>
      </c>
      <c r="V162">
        <f t="shared" si="67"/>
        <v>0.23867403314917127</v>
      </c>
      <c r="W162">
        <f t="shared" si="68"/>
        <v>0.76906077348066293</v>
      </c>
      <c r="X162">
        <f t="shared" si="69"/>
        <v>0.71160220994475143</v>
      </c>
      <c r="Y162">
        <f t="shared" si="70"/>
        <v>0.60773480662983426</v>
      </c>
      <c r="Z162">
        <f t="shared" si="71"/>
        <v>1.5204419889502763</v>
      </c>
      <c r="AA162">
        <f t="shared" si="72"/>
        <v>0.70718232044198892</v>
      </c>
      <c r="AB162">
        <f t="shared" si="73"/>
        <v>0.37127071823204422</v>
      </c>
      <c r="AC162">
        <f t="shared" si="74"/>
        <v>0.38674033149171272</v>
      </c>
      <c r="AD162">
        <f t="shared" si="76"/>
        <v>1.5714285714285714</v>
      </c>
      <c r="AE162" s="1">
        <f>L162/R162</f>
        <v>1.9885714285714287</v>
      </c>
      <c r="AF162" s="1">
        <f>J162/I162</f>
        <v>0.84693877551020413</v>
      </c>
      <c r="AG162" s="1">
        <f>L162/J162</f>
        <v>0.83855421686746989</v>
      </c>
      <c r="AH162" s="1">
        <f>N162/M162*100</f>
        <v>85.403726708074529</v>
      </c>
    </row>
    <row r="163" spans="1:34" s="1" customFormat="1" x14ac:dyDescent="0.25">
      <c r="A163" s="1">
        <v>150</v>
      </c>
      <c r="B163" s="1" t="s">
        <v>341</v>
      </c>
      <c r="C163" s="1" t="s">
        <v>345</v>
      </c>
      <c r="G163" s="1" t="s">
        <v>370</v>
      </c>
      <c r="I163" s="1">
        <v>498</v>
      </c>
      <c r="J163" s="1">
        <v>422</v>
      </c>
      <c r="K163" s="1">
        <v>103</v>
      </c>
      <c r="L163" s="1">
        <v>355</v>
      </c>
      <c r="M163" s="1">
        <v>320</v>
      </c>
      <c r="N163" s="1">
        <v>262</v>
      </c>
      <c r="O163" s="1">
        <v>680</v>
      </c>
      <c r="P163" s="1">
        <v>322</v>
      </c>
      <c r="Q163" s="1">
        <v>172</v>
      </c>
      <c r="R163" s="1">
        <v>185</v>
      </c>
      <c r="T163">
        <f t="shared" si="66"/>
        <v>460</v>
      </c>
      <c r="U163">
        <f t="shared" si="75"/>
        <v>422</v>
      </c>
      <c r="V163">
        <f t="shared" si="67"/>
        <v>0.22391304347826088</v>
      </c>
      <c r="W163">
        <f t="shared" si="68"/>
        <v>0.77173913043478259</v>
      </c>
      <c r="X163">
        <f t="shared" si="69"/>
        <v>0.69565217391304346</v>
      </c>
      <c r="Y163">
        <f t="shared" si="70"/>
        <v>0.56956521739130439</v>
      </c>
      <c r="Z163">
        <f t="shared" si="71"/>
        <v>1.4782608695652173</v>
      </c>
      <c r="AA163">
        <f t="shared" si="72"/>
        <v>0.7</v>
      </c>
      <c r="AB163">
        <f t="shared" si="73"/>
        <v>0.37391304347826088</v>
      </c>
      <c r="AC163">
        <f t="shared" si="74"/>
        <v>0.40217391304347827</v>
      </c>
      <c r="AD163">
        <f t="shared" si="76"/>
        <v>1.4162162162162162</v>
      </c>
      <c r="AE163" s="1">
        <f>L163/R163</f>
        <v>1.9189189189189189</v>
      </c>
      <c r="AF163" s="1">
        <f>J163/I163</f>
        <v>0.84738955823293172</v>
      </c>
      <c r="AG163" s="1">
        <f>L163/J163</f>
        <v>0.84123222748815163</v>
      </c>
      <c r="AH163" s="1">
        <f>N163/M163*100</f>
        <v>81.875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ponera_dataset_publish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</dc:creator>
  <cp:lastModifiedBy>Sandor</cp:lastModifiedBy>
  <dcterms:created xsi:type="dcterms:W3CDTF">2021-03-23T16:38:30Z</dcterms:created>
  <dcterms:modified xsi:type="dcterms:W3CDTF">2023-01-10T20:09:40Z</dcterms:modified>
</cp:coreProperties>
</file>